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inmal\Downloads\"/>
    </mc:Choice>
  </mc:AlternateContent>
  <bookViews>
    <workbookView xWindow="480" yWindow="150" windowWidth="16275" windowHeight="8955"/>
  </bookViews>
  <sheets>
    <sheet name="all" sheetId="1" r:id="rId1"/>
    <sheet name="lower" sheetId="4" r:id="rId2"/>
    <sheet name="upper" sheetId="2" r:id="rId3"/>
    <sheet name="graduate" sheetId="3" r:id="rId4"/>
  </sheets>
  <definedNames>
    <definedName name="_xlnm.Print_Area" localSheetId="0">all!$A$1:$O$73</definedName>
    <definedName name="_xlnm.Print_Area" localSheetId="3">graduate!$A$1:$O$72</definedName>
    <definedName name="_xlnm.Print_Area" localSheetId="1">lower!$A$1:$O$70</definedName>
    <definedName name="_xlnm.Print_Area" localSheetId="2">upper!$A$1:$O$70</definedName>
    <definedName name="_xlnm.Print_Titles" localSheetId="0">all!$1:$2</definedName>
    <definedName name="_xlnm.Print_Titles" localSheetId="3">graduate!$1:$2</definedName>
    <definedName name="_xlnm.Print_Titles" localSheetId="1">lower!$1:$2</definedName>
    <definedName name="_xlnm.Print_Titles" localSheetId="2">upper!$1:$2</definedName>
  </definedNames>
  <calcPr calcId="152511"/>
</workbook>
</file>

<file path=xl/calcChain.xml><?xml version="1.0" encoding="utf-8"?>
<calcChain xmlns="http://schemas.openxmlformats.org/spreadsheetml/2006/main">
  <c r="O68" i="4" l="1"/>
  <c r="O66" i="4"/>
  <c r="O62" i="4"/>
  <c r="O61" i="4"/>
  <c r="O58" i="4"/>
  <c r="O55" i="4"/>
  <c r="O52" i="4"/>
  <c r="O51" i="4"/>
  <c r="O50" i="4"/>
  <c r="O49" i="4"/>
  <c r="O48" i="4"/>
  <c r="O47" i="4"/>
  <c r="O44" i="4"/>
  <c r="O42" i="4"/>
  <c r="O40" i="4"/>
  <c r="O39" i="4"/>
  <c r="O36" i="4"/>
  <c r="O25" i="4"/>
  <c r="O23" i="4"/>
  <c r="O21" i="4"/>
  <c r="O20" i="4"/>
  <c r="O19" i="4"/>
  <c r="O18" i="4"/>
  <c r="O16" i="4"/>
  <c r="O15" i="4"/>
  <c r="O14" i="4"/>
  <c r="O13" i="4"/>
  <c r="O12" i="4"/>
  <c r="O11" i="4"/>
  <c r="O10" i="4"/>
  <c r="O9" i="4"/>
  <c r="O8" i="4"/>
  <c r="O7" i="4"/>
  <c r="O6" i="4"/>
  <c r="O4" i="4"/>
  <c r="O3" i="4"/>
  <c r="O68" i="2"/>
  <c r="O67" i="2"/>
  <c r="O66" i="2"/>
  <c r="O62" i="2"/>
  <c r="O61" i="2"/>
  <c r="O58" i="2"/>
  <c r="O55" i="2"/>
  <c r="O54" i="2"/>
  <c r="O52" i="2"/>
  <c r="O51" i="2"/>
  <c r="O50" i="2"/>
  <c r="O49" i="2"/>
  <c r="O48" i="2"/>
  <c r="O47" i="2"/>
  <c r="O44" i="2"/>
  <c r="O42" i="2"/>
  <c r="O41" i="2"/>
  <c r="O40" i="2"/>
  <c r="O39" i="2"/>
  <c r="O36" i="2"/>
  <c r="O25" i="2"/>
  <c r="O23" i="2"/>
  <c r="O21" i="2"/>
  <c r="O20" i="2"/>
  <c r="O19" i="2"/>
  <c r="O18" i="2"/>
  <c r="O17" i="2"/>
  <c r="O16" i="2"/>
  <c r="O15" i="2"/>
  <c r="O14" i="2"/>
  <c r="O13" i="2"/>
  <c r="O12" i="2"/>
  <c r="O11" i="2"/>
  <c r="O10" i="2"/>
  <c r="O9" i="2"/>
  <c r="O8" i="2"/>
  <c r="O7" i="2"/>
  <c r="O70" i="3" l="1"/>
  <c r="O69" i="3"/>
  <c r="O68" i="3"/>
  <c r="O63" i="3"/>
  <c r="O60" i="3"/>
  <c r="O57" i="3"/>
  <c r="O56" i="3"/>
  <c r="O54" i="3"/>
  <c r="O52" i="3"/>
  <c r="O51" i="3"/>
  <c r="O50" i="3"/>
  <c r="O49" i="3"/>
  <c r="O44" i="3"/>
  <c r="O43" i="3"/>
  <c r="O42" i="3"/>
  <c r="O41" i="3"/>
  <c r="O38" i="3"/>
  <c r="O26" i="3"/>
  <c r="O23" i="3"/>
  <c r="O21" i="3"/>
  <c r="O20" i="3"/>
  <c r="O18" i="3"/>
  <c r="O16" i="3"/>
  <c r="O15" i="3"/>
  <c r="O14" i="3"/>
  <c r="O13" i="3"/>
  <c r="O11" i="3"/>
  <c r="O39" i="1"/>
  <c r="O71" i="1"/>
  <c r="O70" i="1"/>
  <c r="O69" i="1"/>
  <c r="O65" i="1"/>
  <c r="O64" i="1"/>
  <c r="O62" i="1"/>
  <c r="O61" i="1"/>
  <c r="O58" i="1"/>
  <c r="O57" i="1"/>
  <c r="O55" i="1"/>
  <c r="O54" i="1"/>
  <c r="O53" i="1"/>
  <c r="O52" i="1"/>
  <c r="O51" i="1"/>
  <c r="O50" i="1"/>
  <c r="O47" i="1"/>
  <c r="O45" i="1"/>
  <c r="O44" i="1"/>
  <c r="O43" i="1"/>
  <c r="O42" i="1"/>
  <c r="O27" i="1"/>
  <c r="O24" i="1"/>
  <c r="O23" i="1"/>
  <c r="O22" i="1"/>
  <c r="O19" i="1"/>
  <c r="O18" i="1"/>
  <c r="O17" i="1"/>
  <c r="O16" i="1"/>
  <c r="O15" i="1"/>
  <c r="O14" i="1"/>
  <c r="O13" i="1"/>
  <c r="O12" i="1"/>
  <c r="O11" i="1"/>
  <c r="O10" i="1"/>
  <c r="O9" i="1"/>
  <c r="O8" i="1"/>
  <c r="O7" i="1"/>
  <c r="O6" i="1"/>
  <c r="O4" i="1"/>
  <c r="O3" i="1"/>
</calcChain>
</file>

<file path=xl/sharedStrings.xml><?xml version="1.0" encoding="utf-8"?>
<sst xmlns="http://schemas.openxmlformats.org/spreadsheetml/2006/main" count="1697" uniqueCount="90">
  <si>
    <t>Depart. Code</t>
  </si>
  <si>
    <t>Department Name</t>
  </si>
  <si>
    <t>% Chg
07 to 12</t>
  </si>
  <si>
    <t>Provost</t>
  </si>
  <si>
    <t>First Year</t>
  </si>
  <si>
    <t>-</t>
  </si>
  <si>
    <t>11230/ 10050</t>
  </si>
  <si>
    <t>Bell Honors</t>
  </si>
  <si>
    <t>Learning Support</t>
  </si>
  <si>
    <t>11270/ 10080</t>
  </si>
  <si>
    <t>U Honors</t>
  </si>
  <si>
    <t>17260/ 10090</t>
  </si>
  <si>
    <t>International Studies</t>
  </si>
  <si>
    <t>Provost Averages</t>
  </si>
  <si>
    <t>Dean, CLASS</t>
  </si>
  <si>
    <t>Art</t>
  </si>
  <si>
    <t>Communication Arts</t>
  </si>
  <si>
    <t>Writing &amp; Linguistics</t>
  </si>
  <si>
    <t>Lit &amp; Philosophy</t>
  </si>
  <si>
    <t>Foreign Languages</t>
  </si>
  <si>
    <t>History</t>
  </si>
  <si>
    <t>Africana Studies</t>
  </si>
  <si>
    <t>Music</t>
  </si>
  <si>
    <t>Political Science</t>
  </si>
  <si>
    <t>Inst for Public &amp; Non-Prof</t>
  </si>
  <si>
    <t>Criminal Justice</t>
  </si>
  <si>
    <t>Psychology</t>
  </si>
  <si>
    <t>Sociology &amp; Anthropology</t>
  </si>
  <si>
    <t>CLASS Averages</t>
  </si>
  <si>
    <t>Dean, COBA</t>
  </si>
  <si>
    <t>Web MBA</t>
  </si>
  <si>
    <t>Accountancy</t>
  </si>
  <si>
    <t>Finance &amp; QA</t>
  </si>
  <si>
    <t>Mgt &amp; Mkt</t>
  </si>
  <si>
    <t>Mgt, Mkt, Log</t>
  </si>
  <si>
    <t>Construction Management</t>
  </si>
  <si>
    <t>Information Tech</t>
  </si>
  <si>
    <t>Econ Development</t>
  </si>
  <si>
    <t>Finance &amp; Econ</t>
  </si>
  <si>
    <t>Management</t>
  </si>
  <si>
    <t>Marketing &amp; Logistics</t>
  </si>
  <si>
    <t>Information Systems</t>
  </si>
  <si>
    <t>COBA Averages</t>
  </si>
  <si>
    <t>Dean, COE</t>
  </si>
  <si>
    <t>Early Child &amp; Rdg</t>
  </si>
  <si>
    <t>Teaching &amp; Learning</t>
  </si>
  <si>
    <t>Curric, Fnds, Rdg</t>
  </si>
  <si>
    <t>Ldrship, Tech, HD</t>
  </si>
  <si>
    <t>COE Averages</t>
  </si>
  <si>
    <t>Technology</t>
  </si>
  <si>
    <t>Military Science</t>
  </si>
  <si>
    <t xml:space="preserve">Mech, Elect Eng </t>
  </si>
  <si>
    <t xml:space="preserve">Constrctn Mgt, Civil Eng </t>
  </si>
  <si>
    <t>Biology</t>
  </si>
  <si>
    <t>Chemistry</t>
  </si>
  <si>
    <t>Geology</t>
  </si>
  <si>
    <t>Math</t>
  </si>
  <si>
    <t>Physics</t>
  </si>
  <si>
    <t>COSM Averages</t>
  </si>
  <si>
    <t>Recreation</t>
  </si>
  <si>
    <t>Nursing</t>
  </si>
  <si>
    <t>Kinesiology</t>
  </si>
  <si>
    <t>Hospitality, Tourism, FCS</t>
  </si>
  <si>
    <t>School of Human Ecology</t>
  </si>
  <si>
    <t>CHHS Averages</t>
  </si>
  <si>
    <t>Dean, CEIT</t>
  </si>
  <si>
    <t>Computer Science</t>
  </si>
  <si>
    <t>Information Technology</t>
  </si>
  <si>
    <t>Civil Engineering</t>
  </si>
  <si>
    <t>Electrical Engineering</t>
  </si>
  <si>
    <t>Mechanical Engineering</t>
  </si>
  <si>
    <t>CEIT Averages</t>
  </si>
  <si>
    <t>Public Health</t>
  </si>
  <si>
    <t>University Averages</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</si>
  <si>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AND courses carrying 0 credit hours were excluded in the calculation. </t>
  </si>
  <si>
    <t/>
  </si>
  <si>
    <t>Depart
 Code</t>
  </si>
  <si>
    <r>
      <t>Graduate Level</t>
    </r>
    <r>
      <rPr>
        <b/>
        <sz val="10"/>
        <rFont val="Arial"/>
        <family val="2"/>
      </rPr>
      <t xml:space="preserve">
Average Class Size</t>
    </r>
  </si>
  <si>
    <t>Inst for Public &amp; Non-Pr</t>
  </si>
  <si>
    <t>Construction Mgt</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</si>
  <si>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Graduate level instruction includes code "55" Master's and Specialist, "65" Doctoral level courses, "70" Doctoral dissertation courses, and "80" Professional.   </t>
  </si>
  <si>
    <t>Depart
Code</t>
  </si>
  <si>
    <t>Constrctn Mgt, Civil Eng</t>
  </si>
  <si>
    <t>Marketing &amp; Logisics</t>
  </si>
  <si>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Lower level instruction includes code "20" Lower, "21" Freshman, and "22" Sophomore.  Courses with an instructional code of "10" Learning Support are also included.  </t>
  </si>
  <si>
    <r>
      <t>Lower Level</t>
    </r>
    <r>
      <rPr>
        <b/>
        <sz val="10"/>
        <rFont val="Arial"/>
        <family val="2"/>
      </rPr>
      <t xml:space="preserve">
Average Class Size</t>
    </r>
  </si>
  <si>
    <r>
      <t>All Levels</t>
    </r>
    <r>
      <rPr>
        <b/>
        <sz val="10"/>
        <rFont val="Arial"/>
        <family val="2"/>
      </rPr>
      <t xml:space="preserve">
Average Class Size</t>
    </r>
  </si>
  <si>
    <r>
      <t>Upper Level</t>
    </r>
    <r>
      <rPr>
        <b/>
        <sz val="10"/>
        <rFont val="Arial"/>
        <family val="2"/>
      </rPr>
      <t xml:space="preserve">
Average Class Size</t>
    </r>
  </si>
  <si>
    <t xml:space="preserve">In the Curriculum Inventory Reporting System, courses have an instructional type code to indicate the primary instructional method employed in the course.  Courses with a code of "50" Independent Study, "55" Directed Study,  "60" Practice Teaching, "81" Internship/Practicum, "91" Thesis, and "92" Dissertation were excluded in the calculation. 
Formula funding is based on accurate reporting of Instruction Level in the USG Academic Data Mart system.  Upper level instruction includes code "30" Upper Division, "31" Junior, and "32" Senior.   </t>
  </si>
  <si>
    <t>Depart Code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</si>
</sst>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0"/>
      <name val="Arial"/>
      <family val="2"/>
    </font>
    <font>
      <b/>
      <sz val="11"/>
      <name val="Arial"/>
      <family val="2"/>
    </font>
    <font>
      <sz val="10"/>
      <name val="Arial"/>
      <family val="2"/>
    </font>
    <font>
      <sz val="10"/>
      <name val="Arial"/>
    </font>
    <font>
      <sz val="8"/>
      <name val="Arial"/>
      <family val="2"/>
    </font>
    <font>
      <sz val="8"/>
      <name val="Arial"/>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4" fillId="0" borderId="0"/>
    <xf numFmtId="9" fontId="4" fillId="0" borderId="0" applyFont="0" applyFill="0" applyBorder="0" applyAlignment="0" applyProtection="0"/>
  </cellStyleXfs>
  <cellXfs count="138">
    <xf numFmtId="0" fontId="0" fillId="0" borderId="0" xfId="0"/>
    <xf numFmtId="0" fontId="4" fillId="0" borderId="0" xfId="1"/>
    <xf numFmtId="0" fontId="4" fillId="0" borderId="0" xfId="1" applyBorder="1"/>
    <xf numFmtId="0" fontId="1" fillId="0" borderId="1" xfId="1" applyFont="1" applyBorder="1" applyAlignment="1">
      <alignment horizontal="center"/>
    </xf>
    <xf numFmtId="0" fontId="1" fillId="0" borderId="0" xfId="1" applyFont="1" applyFill="1" applyBorder="1" applyAlignment="1">
      <alignment horizontal="right"/>
    </xf>
    <xf numFmtId="0" fontId="4" fillId="0" borderId="1" xfId="1" applyBorder="1"/>
    <xf numFmtId="2" fontId="4" fillId="0" borderId="1" xfId="1" applyNumberFormat="1" applyBorder="1"/>
    <xf numFmtId="2" fontId="4" fillId="0" borderId="1" xfId="1" applyNumberFormat="1" applyBorder="1" applyAlignment="1">
      <alignment horizontal="center"/>
    </xf>
    <xf numFmtId="2" fontId="4" fillId="0" borderId="1" xfId="1" applyNumberFormat="1" applyBorder="1" applyAlignment="1">
      <alignment horizontal="right"/>
    </xf>
    <xf numFmtId="0" fontId="1" fillId="0" borderId="1" xfId="1" applyFont="1" applyFill="1" applyBorder="1" applyAlignment="1">
      <alignment horizontal="center"/>
    </xf>
    <xf numFmtId="2" fontId="4" fillId="0" borderId="1" xfId="1" applyNumberFormat="1" applyBorder="1" applyAlignment="1"/>
    <xf numFmtId="0" fontId="3" fillId="0" borderId="1" xfId="1" applyFont="1" applyBorder="1"/>
    <xf numFmtId="2" fontId="1" fillId="2" borderId="1" xfId="1" applyNumberFormat="1" applyFont="1" applyFill="1" applyBorder="1"/>
    <xf numFmtId="2" fontId="4" fillId="2" borderId="1" xfId="1" applyNumberFormat="1" applyFill="1" applyBorder="1"/>
    <xf numFmtId="2" fontId="3" fillId="0" borderId="1" xfId="1" quotePrefix="1" applyNumberFormat="1" applyFont="1" applyBorder="1" applyAlignment="1">
      <alignment horizontal="center"/>
    </xf>
    <xf numFmtId="0" fontId="4" fillId="0" borderId="1" xfId="1" applyFont="1" applyFill="1" applyBorder="1" applyAlignment="1">
      <alignment horizontal="left"/>
    </xf>
    <xf numFmtId="2" fontId="4" fillId="0" borderId="1" xfId="1" quotePrefix="1" applyNumberFormat="1" applyFill="1" applyBorder="1" applyAlignment="1">
      <alignment horizontal="center"/>
    </xf>
    <xf numFmtId="2" fontId="4" fillId="3" borderId="1" xfId="1" applyNumberFormat="1" applyFill="1" applyBorder="1" applyAlignment="1"/>
    <xf numFmtId="2" fontId="4" fillId="0" borderId="0" xfId="1" applyNumberFormat="1" applyBorder="1"/>
    <xf numFmtId="2" fontId="3" fillId="0" borderId="1" xfId="1" quotePrefix="1" applyNumberFormat="1" applyFont="1" applyFill="1" applyBorder="1" applyAlignment="1">
      <alignment horizontal="center"/>
    </xf>
    <xf numFmtId="0" fontId="4" fillId="3" borderId="0" xfId="1" applyFill="1"/>
    <xf numFmtId="2" fontId="3" fillId="3" borderId="1" xfId="1" quotePrefix="1" applyNumberFormat="1" applyFont="1" applyFill="1" applyBorder="1" applyAlignment="1">
      <alignment horizontal="right"/>
    </xf>
    <xf numFmtId="2" fontId="4" fillId="0" borderId="1" xfId="1" applyNumberFormat="1" applyFill="1" applyBorder="1" applyAlignment="1"/>
    <xf numFmtId="1" fontId="1" fillId="0" borderId="1" xfId="1" applyNumberFormat="1" applyFont="1" applyBorder="1" applyAlignment="1">
      <alignment horizontal="center"/>
    </xf>
    <xf numFmtId="2" fontId="4" fillId="0" borderId="1" xfId="2" applyNumberFormat="1" applyFont="1" applyBorder="1"/>
    <xf numFmtId="0" fontId="1" fillId="2" borderId="1" xfId="1" applyFont="1" applyFill="1" applyBorder="1" applyAlignment="1">
      <alignment horizontal="right"/>
    </xf>
    <xf numFmtId="2" fontId="4" fillId="2" borderId="1" xfId="1" applyNumberFormat="1" applyFill="1" applyBorder="1" applyAlignment="1">
      <alignment horizontal="center"/>
    </xf>
    <xf numFmtId="2" fontId="4" fillId="2" borderId="1" xfId="1" applyNumberFormat="1" applyFill="1" applyBorder="1" applyAlignment="1">
      <alignment horizontal="right"/>
    </xf>
    <xf numFmtId="2" fontId="4" fillId="2" borderId="1" xfId="2" applyNumberFormat="1" applyFont="1" applyFill="1" applyBorder="1"/>
    <xf numFmtId="0" fontId="4" fillId="0" borderId="0" xfId="1"/>
    <xf numFmtId="0" fontId="1" fillId="0" borderId="1" xfId="1" applyFont="1" applyBorder="1" applyAlignment="1">
      <alignment horizontal="center"/>
    </xf>
    <xf numFmtId="0" fontId="1" fillId="0" borderId="0" xfId="1" applyFont="1" applyFill="1" applyBorder="1" applyAlignment="1">
      <alignment horizontal="right"/>
    </xf>
    <xf numFmtId="0" fontId="4" fillId="0" borderId="1" xfId="1" applyBorder="1"/>
    <xf numFmtId="2" fontId="4" fillId="0" borderId="1" xfId="1" applyNumberFormat="1" applyBorder="1"/>
    <xf numFmtId="0" fontId="4" fillId="0" borderId="0" xfId="1" applyFill="1"/>
    <xf numFmtId="1" fontId="4" fillId="0" borderId="0" xfId="1" applyNumberFormat="1" applyFill="1" applyBorder="1"/>
    <xf numFmtId="2" fontId="4" fillId="0" borderId="1" xfId="1" applyNumberFormat="1" applyBorder="1" applyAlignment="1">
      <alignment horizontal="center"/>
    </xf>
    <xf numFmtId="0" fontId="1" fillId="0" borderId="1" xfId="1" applyFont="1" applyFill="1" applyBorder="1" applyAlignment="1">
      <alignment horizontal="center"/>
    </xf>
    <xf numFmtId="0" fontId="3" fillId="0" borderId="1" xfId="1" applyFont="1" applyBorder="1"/>
    <xf numFmtId="2" fontId="1" fillId="2" borderId="1" xfId="1" applyNumberFormat="1" applyFont="1" applyFill="1" applyBorder="1"/>
    <xf numFmtId="2" fontId="4" fillId="2" borderId="1" xfId="1" applyNumberFormat="1" applyFill="1" applyBorder="1"/>
    <xf numFmtId="0" fontId="4" fillId="0" borderId="1" xfId="1" applyFont="1" applyFill="1" applyBorder="1" applyAlignment="1">
      <alignment horizontal="left"/>
    </xf>
    <xf numFmtId="2" fontId="4" fillId="0" borderId="1" xfId="1" quotePrefix="1" applyNumberFormat="1" applyFill="1" applyBorder="1" applyAlignment="1">
      <alignment horizontal="center"/>
    </xf>
    <xf numFmtId="2" fontId="3" fillId="0" borderId="1" xfId="1" applyNumberFormat="1" applyFont="1" applyBorder="1" applyAlignment="1">
      <alignment horizontal="center"/>
    </xf>
    <xf numFmtId="2" fontId="3" fillId="0" borderId="1" xfId="1" applyNumberFormat="1" applyFont="1" applyBorder="1" applyAlignment="1">
      <alignment horizontal="right"/>
    </xf>
    <xf numFmtId="0" fontId="6" fillId="0" borderId="0" xfId="1" applyFont="1" applyBorder="1" applyAlignment="1">
      <alignment wrapText="1"/>
    </xf>
    <xf numFmtId="0" fontId="1" fillId="2" borderId="1" xfId="1" applyFont="1" applyFill="1" applyBorder="1" applyAlignment="1">
      <alignment horizontal="right"/>
    </xf>
    <xf numFmtId="2" fontId="4" fillId="2" borderId="1" xfId="1" applyNumberFormat="1" applyFill="1" applyBorder="1" applyAlignment="1">
      <alignment horizontal="center"/>
    </xf>
    <xf numFmtId="0" fontId="4" fillId="0" borderId="0" xfId="1"/>
    <xf numFmtId="0" fontId="4" fillId="0" borderId="0" xfId="1" applyBorder="1"/>
    <xf numFmtId="0" fontId="1" fillId="0" borderId="1" xfId="1" applyFont="1" applyBorder="1" applyAlignment="1">
      <alignment horizontal="center"/>
    </xf>
    <xf numFmtId="0" fontId="4" fillId="0" borderId="1" xfId="1" applyBorder="1"/>
    <xf numFmtId="0" fontId="3" fillId="0" borderId="1" xfId="1" applyFont="1" applyBorder="1"/>
    <xf numFmtId="2" fontId="1" fillId="2" borderId="1" xfId="1" applyNumberFormat="1" applyFont="1" applyFill="1" applyBorder="1"/>
    <xf numFmtId="2" fontId="3" fillId="2" borderId="1" xfId="1" applyNumberFormat="1" applyFont="1" applyFill="1" applyBorder="1"/>
    <xf numFmtId="0" fontId="1" fillId="2" borderId="1" xfId="1" applyFont="1" applyFill="1" applyBorder="1"/>
    <xf numFmtId="0" fontId="3" fillId="3" borderId="1" xfId="1" applyFont="1" applyFill="1" applyBorder="1" applyAlignment="1">
      <alignment horizontal="left"/>
    </xf>
    <xf numFmtId="2" fontId="3" fillId="0" borderId="1" xfId="1" applyNumberFormat="1" applyFont="1" applyBorder="1" applyAlignment="1">
      <alignment horizontal="center"/>
    </xf>
    <xf numFmtId="0" fontId="1" fillId="0" borderId="8" xfId="1" applyFont="1" applyFill="1" applyBorder="1" applyAlignment="1">
      <alignment horizontal="right"/>
    </xf>
    <xf numFmtId="0" fontId="1" fillId="0" borderId="1" xfId="1" applyFont="1" applyBorder="1" applyAlignment="1">
      <alignment horizontal="center" wrapText="1"/>
    </xf>
    <xf numFmtId="9" fontId="4" fillId="0" borderId="1" xfId="2" applyFont="1" applyBorder="1"/>
    <xf numFmtId="2" fontId="3" fillId="0" borderId="1" xfId="1" applyNumberFormat="1" applyFont="1" applyBorder="1" applyAlignment="1">
      <alignment horizontal="right"/>
    </xf>
    <xf numFmtId="0" fontId="1" fillId="0" borderId="1" xfId="1" applyNumberFormat="1" applyFont="1" applyFill="1" applyBorder="1" applyAlignment="1">
      <alignment horizontal="center"/>
    </xf>
    <xf numFmtId="2" fontId="3" fillId="0" borderId="1" xfId="1" applyNumberFormat="1" applyFont="1" applyBorder="1"/>
    <xf numFmtId="2" fontId="3" fillId="0" borderId="1" xfId="1" quotePrefix="1" applyNumberFormat="1" applyFont="1" applyBorder="1" applyAlignment="1">
      <alignment horizontal="right"/>
    </xf>
    <xf numFmtId="2" fontId="3" fillId="0" borderId="1" xfId="1" applyNumberFormat="1" applyFont="1" applyFill="1" applyBorder="1" applyAlignment="1">
      <alignment horizontal="right"/>
    </xf>
    <xf numFmtId="2" fontId="3" fillId="0" borderId="1" xfId="1" applyNumberFormat="1" applyFont="1" applyBorder="1" applyAlignment="1"/>
    <xf numFmtId="2" fontId="3" fillId="3" borderId="1" xfId="1" quotePrefix="1" applyNumberFormat="1" applyFont="1" applyFill="1" applyBorder="1" applyAlignment="1">
      <alignment horizontal="center"/>
    </xf>
    <xf numFmtId="2" fontId="3" fillId="3" borderId="1" xfId="1" applyNumberFormat="1" applyFont="1" applyFill="1" applyBorder="1"/>
    <xf numFmtId="2" fontId="3" fillId="0" borderId="1" xfId="1" applyNumberFormat="1" applyFont="1" applyFill="1" applyBorder="1"/>
    <xf numFmtId="2" fontId="3" fillId="0" borderId="8" xfId="1" applyNumberFormat="1" applyFont="1" applyFill="1" applyBorder="1"/>
    <xf numFmtId="2" fontId="3" fillId="0" borderId="8" xfId="1" applyNumberFormat="1" applyFont="1" applyBorder="1"/>
    <xf numFmtId="0" fontId="5" fillId="0" borderId="0" xfId="1" applyFont="1" applyBorder="1" applyAlignment="1">
      <alignment wrapText="1"/>
    </xf>
    <xf numFmtId="0" fontId="1" fillId="2" borderId="1" xfId="1" applyFont="1" applyFill="1" applyBorder="1" applyAlignment="1">
      <alignment horizontal="right"/>
    </xf>
    <xf numFmtId="2" fontId="3" fillId="2" borderId="1" xfId="1" applyNumberFormat="1" applyFont="1" applyFill="1" applyBorder="1" applyAlignment="1">
      <alignment horizontal="right"/>
    </xf>
    <xf numFmtId="0" fontId="3" fillId="2" borderId="1" xfId="1" applyFont="1" applyFill="1" applyBorder="1"/>
    <xf numFmtId="2" fontId="3" fillId="2" borderId="1" xfId="1" applyNumberFormat="1" applyFont="1" applyFill="1" applyBorder="1" applyAlignment="1">
      <alignment horizontal="center"/>
    </xf>
    <xf numFmtId="0" fontId="4" fillId="0" borderId="0" xfId="1"/>
    <xf numFmtId="0" fontId="4" fillId="0" borderId="0" xfId="1" applyBorder="1"/>
    <xf numFmtId="0" fontId="1" fillId="0" borderId="1" xfId="1" applyFont="1" applyBorder="1" applyAlignment="1">
      <alignment horizontal="center"/>
    </xf>
    <xf numFmtId="0" fontId="4" fillId="0" borderId="1" xfId="1" applyBorder="1"/>
    <xf numFmtId="2" fontId="4" fillId="0" borderId="1" xfId="1" applyNumberFormat="1" applyBorder="1"/>
    <xf numFmtId="0" fontId="4" fillId="0" borderId="0" xfId="1" applyAlignment="1">
      <alignment horizontal="left" wrapText="1"/>
    </xf>
    <xf numFmtId="2" fontId="4" fillId="0" borderId="1" xfId="1" applyNumberFormat="1" applyBorder="1" applyAlignment="1">
      <alignment horizontal="center"/>
    </xf>
    <xf numFmtId="2" fontId="4" fillId="0" borderId="1" xfId="1" applyNumberFormat="1" applyBorder="1" applyAlignment="1">
      <alignment horizontal="right"/>
    </xf>
    <xf numFmtId="2" fontId="4" fillId="0" borderId="1" xfId="1" applyNumberFormat="1" applyFill="1" applyBorder="1"/>
    <xf numFmtId="0" fontId="4" fillId="0" borderId="0" xfId="1" applyAlignment="1">
      <alignment wrapText="1"/>
    </xf>
    <xf numFmtId="0" fontId="3" fillId="0" borderId="1" xfId="1" applyFont="1" applyBorder="1"/>
    <xf numFmtId="2" fontId="1" fillId="2" borderId="1" xfId="1" applyNumberFormat="1" applyFont="1" applyFill="1" applyBorder="1"/>
    <xf numFmtId="2" fontId="3" fillId="2" borderId="1" xfId="1" applyNumberFormat="1" applyFont="1" applyFill="1" applyBorder="1"/>
    <xf numFmtId="2" fontId="4" fillId="2" borderId="1" xfId="1" applyNumberFormat="1" applyFill="1" applyBorder="1"/>
    <xf numFmtId="2" fontId="3" fillId="0" borderId="1" xfId="1" quotePrefix="1" applyNumberFormat="1" applyFont="1" applyBorder="1" applyAlignment="1">
      <alignment horizontal="center"/>
    </xf>
    <xf numFmtId="0" fontId="4" fillId="0" borderId="1" xfId="1" applyFont="1" applyFill="1" applyBorder="1" applyAlignment="1">
      <alignment horizontal="left"/>
    </xf>
    <xf numFmtId="2" fontId="4" fillId="0" borderId="1" xfId="1" quotePrefix="1" applyNumberFormat="1" applyBorder="1" applyAlignment="1">
      <alignment horizontal="center"/>
    </xf>
    <xf numFmtId="2" fontId="3" fillId="0" borderId="1" xfId="1" quotePrefix="1" applyNumberFormat="1" applyFont="1" applyFill="1" applyBorder="1" applyAlignment="1">
      <alignment horizontal="center"/>
    </xf>
    <xf numFmtId="1" fontId="3" fillId="0" borderId="1" xfId="1" applyNumberFormat="1" applyFont="1" applyBorder="1" applyAlignment="1">
      <alignment horizontal="center"/>
    </xf>
    <xf numFmtId="2" fontId="3" fillId="0" borderId="1" xfId="1" applyNumberFormat="1" applyFont="1" applyBorder="1" applyAlignment="1">
      <alignment horizontal="center"/>
    </xf>
    <xf numFmtId="9" fontId="4" fillId="0" borderId="1" xfId="2" applyFont="1" applyBorder="1"/>
    <xf numFmtId="2" fontId="3" fillId="0" borderId="1" xfId="1" applyNumberFormat="1" applyFont="1" applyBorder="1" applyAlignment="1">
      <alignment horizontal="right"/>
    </xf>
    <xf numFmtId="2" fontId="3" fillId="0" borderId="1" xfId="1" applyNumberFormat="1" applyFont="1" applyBorder="1"/>
    <xf numFmtId="0" fontId="1" fillId="2" borderId="1" xfId="1" applyFont="1" applyFill="1" applyBorder="1" applyAlignment="1">
      <alignment horizontal="right"/>
    </xf>
    <xf numFmtId="2" fontId="4" fillId="2" borderId="1" xfId="1" applyNumberFormat="1" applyFill="1" applyBorder="1" applyAlignment="1">
      <alignment horizontal="center"/>
    </xf>
    <xf numFmtId="2" fontId="4" fillId="2" borderId="1" xfId="1" applyNumberFormat="1" applyFill="1" applyBorder="1" applyAlignment="1">
      <alignment horizontal="right"/>
    </xf>
    <xf numFmtId="9" fontId="4" fillId="4" borderId="1" xfId="2" applyFont="1" applyFill="1" applyBorder="1"/>
    <xf numFmtId="0" fontId="4" fillId="0" borderId="1" xfId="1" applyBorder="1" applyAlignment="1">
      <alignment horizontal="center" wrapText="1"/>
    </xf>
    <xf numFmtId="0" fontId="3" fillId="0" borderId="1" xfId="1" applyFont="1" applyBorder="1" applyAlignment="1">
      <alignment horizontal="center" wrapText="1"/>
    </xf>
    <xf numFmtId="0" fontId="4" fillId="0" borderId="8" xfId="1" applyBorder="1" applyAlignment="1">
      <alignment horizontal="center" wrapText="1"/>
    </xf>
    <xf numFmtId="0" fontId="4" fillId="0" borderId="0" xfId="1" applyAlignment="1">
      <alignment horizontal="center" wrapText="1"/>
    </xf>
    <xf numFmtId="0" fontId="0" fillId="0" borderId="0" xfId="0" applyAlignment="1">
      <alignment wrapText="1"/>
    </xf>
    <xf numFmtId="0" fontId="4" fillId="3" borderId="1" xfId="1" applyFill="1" applyBorder="1" applyAlignment="1">
      <alignment horizontal="center" wrapText="1"/>
    </xf>
    <xf numFmtId="0" fontId="4" fillId="0" borderId="4" xfId="1" applyFill="1" applyBorder="1" applyAlignment="1">
      <alignment horizontal="center" wrapText="1"/>
    </xf>
    <xf numFmtId="0" fontId="4" fillId="0" borderId="0" xfId="1" applyFill="1" applyBorder="1" applyAlignment="1">
      <alignment horizontal="center" wrapText="1"/>
    </xf>
    <xf numFmtId="10" fontId="4" fillId="0" borderId="0" xfId="1" applyNumberFormat="1" applyBorder="1"/>
    <xf numFmtId="10" fontId="1" fillId="0" borderId="1" xfId="1" applyNumberFormat="1" applyFont="1" applyBorder="1" applyAlignment="1">
      <alignment horizontal="center" wrapText="1"/>
    </xf>
    <xf numFmtId="10" fontId="4" fillId="0" borderId="0" xfId="1" applyNumberFormat="1"/>
    <xf numFmtId="10" fontId="0" fillId="0" borderId="0" xfId="0" applyNumberFormat="1"/>
    <xf numFmtId="10" fontId="4" fillId="0" borderId="1" xfId="1" applyNumberFormat="1" applyBorder="1"/>
    <xf numFmtId="10" fontId="4" fillId="4" borderId="1" xfId="1" applyNumberFormat="1" applyFill="1" applyBorder="1"/>
    <xf numFmtId="0" fontId="4" fillId="0" borderId="4" xfId="1" applyBorder="1" applyAlignment="1">
      <alignment horizontal="center" wrapText="1"/>
    </xf>
    <xf numFmtId="10" fontId="1" fillId="4" borderId="1" xfId="1" applyNumberFormat="1" applyFont="1" applyFill="1" applyBorder="1"/>
    <xf numFmtId="0" fontId="1" fillId="0" borderId="1" xfId="1" applyFont="1" applyBorder="1" applyAlignment="1">
      <alignment horizontal="center" wrapText="1"/>
    </xf>
    <xf numFmtId="0" fontId="5" fillId="0" borderId="5" xfId="1" applyNumberFormat="1" applyFont="1" applyBorder="1" applyAlignment="1">
      <alignment horizontal="left" vertical="center" wrapText="1"/>
    </xf>
    <xf numFmtId="0" fontId="5" fillId="0" borderId="6" xfId="1" applyNumberFormat="1" applyFont="1" applyBorder="1" applyAlignment="1">
      <alignment horizontal="left" vertical="center" wrapText="1"/>
    </xf>
    <xf numFmtId="0" fontId="5" fillId="0" borderId="6" xfId="1" applyFont="1" applyBorder="1" applyAlignment="1">
      <alignment wrapText="1"/>
    </xf>
    <xf numFmtId="0" fontId="5" fillId="0" borderId="7" xfId="1" applyFont="1" applyBorder="1" applyAlignment="1">
      <alignment wrapText="1"/>
    </xf>
    <xf numFmtId="2" fontId="2" fillId="0" borderId="2" xfId="1" applyNumberFormat="1" applyFont="1" applyBorder="1" applyAlignment="1">
      <alignment horizontal="center" wrapText="1"/>
    </xf>
    <xf numFmtId="2" fontId="2" fillId="0" borderId="3" xfId="1" applyNumberFormat="1" applyFont="1" applyBorder="1" applyAlignment="1">
      <alignment horizontal="center" wrapText="1"/>
    </xf>
    <xf numFmtId="0" fontId="5" fillId="0" borderId="5" xfId="1" applyNumberFormat="1" applyFont="1" applyBorder="1" applyAlignment="1">
      <alignment horizontal="left" wrapText="1"/>
    </xf>
    <xf numFmtId="0" fontId="6" fillId="0" borderId="6" xfId="1" applyFont="1" applyBorder="1" applyAlignment="1">
      <alignment horizontal="left" wrapText="1"/>
    </xf>
    <xf numFmtId="0" fontId="4" fillId="0" borderId="6" xfId="1" applyBorder="1" applyAlignment="1">
      <alignment wrapText="1"/>
    </xf>
    <xf numFmtId="0" fontId="4" fillId="0" borderId="7" xfId="1" applyBorder="1" applyAlignment="1">
      <alignment wrapText="1"/>
    </xf>
    <xf numFmtId="0" fontId="5" fillId="0" borderId="0" xfId="1" applyNumberFormat="1" applyFont="1" applyBorder="1" applyAlignment="1">
      <alignment horizontal="left" wrapText="1"/>
    </xf>
    <xf numFmtId="0" fontId="6" fillId="0" borderId="0" xfId="1" applyFont="1" applyAlignment="1">
      <alignment horizontal="left" wrapText="1"/>
    </xf>
    <xf numFmtId="0" fontId="6" fillId="0" borderId="0" xfId="1" applyFont="1" applyAlignment="1">
      <alignment wrapText="1"/>
    </xf>
    <xf numFmtId="0" fontId="4" fillId="0" borderId="0" xfId="1" applyBorder="1" applyAlignment="1">
      <alignment horizontal="left" wrapText="1"/>
    </xf>
    <xf numFmtId="0" fontId="4" fillId="0" borderId="0" xfId="1" applyAlignment="1">
      <alignment horizontal="left" wrapText="1"/>
    </xf>
    <xf numFmtId="0" fontId="6" fillId="0" borderId="6" xfId="1" applyFont="1" applyBorder="1" applyAlignment="1">
      <alignment wrapText="1"/>
    </xf>
    <xf numFmtId="0" fontId="6" fillId="0" borderId="7" xfId="1" applyFont="1" applyBorder="1" applyAlignment="1">
      <alignment wrapText="1"/>
    </xf>
  </cellXfs>
  <cellStyles count="3">
    <cellStyle name="Normal" xfId="0" builtinId="0"/>
    <cellStyle name="Normal 2" xfId="1"/>
    <cellStyle name="Percen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tabSelected="1" workbookViewId="0">
      <selection activeCell="C1" sqref="C1:O1"/>
    </sheetView>
  </sheetViews>
  <sheetFormatPr defaultRowHeight="15" x14ac:dyDescent="0.25"/>
  <cols>
    <col min="1" max="1" width="7" style="108" customWidth="1"/>
    <col min="2" max="2" width="22.140625" customWidth="1"/>
    <col min="3" max="14" width="6.7109375" customWidth="1"/>
    <col min="15" max="15" width="6.28515625" customWidth="1"/>
  </cols>
  <sheetData>
    <row r="1" spans="1:16" ht="29.25" customHeight="1" x14ac:dyDescent="0.25">
      <c r="A1" s="120" t="s">
        <v>89</v>
      </c>
      <c r="B1" s="120" t="s">
        <v>1</v>
      </c>
      <c r="C1" s="125" t="s">
        <v>86</v>
      </c>
      <c r="D1" s="126"/>
      <c r="E1" s="126"/>
      <c r="F1" s="126"/>
      <c r="G1" s="126"/>
      <c r="H1" s="126"/>
      <c r="I1" s="126"/>
      <c r="J1" s="126"/>
      <c r="K1" s="126"/>
      <c r="L1" s="126"/>
      <c r="M1" s="126"/>
      <c r="N1" s="126"/>
      <c r="O1" s="126"/>
      <c r="P1" s="49"/>
    </row>
    <row r="2" spans="1:16" ht="47.25" customHeight="1" x14ac:dyDescent="0.25">
      <c r="A2" s="120"/>
      <c r="B2" s="120"/>
      <c r="C2" s="50">
        <v>2001</v>
      </c>
      <c r="D2" s="50">
        <v>2002</v>
      </c>
      <c r="E2" s="50">
        <v>2003</v>
      </c>
      <c r="F2" s="50">
        <v>2004</v>
      </c>
      <c r="G2" s="50">
        <v>2005</v>
      </c>
      <c r="H2" s="50">
        <v>2006</v>
      </c>
      <c r="I2" s="62">
        <v>2007</v>
      </c>
      <c r="J2" s="62">
        <v>2008</v>
      </c>
      <c r="K2" s="50">
        <v>2009</v>
      </c>
      <c r="L2" s="50">
        <v>2010</v>
      </c>
      <c r="M2" s="50">
        <v>2011</v>
      </c>
      <c r="N2" s="50">
        <v>2012</v>
      </c>
      <c r="O2" s="59" t="s">
        <v>2</v>
      </c>
      <c r="P2" s="48"/>
    </row>
    <row r="3" spans="1:16" x14ac:dyDescent="0.25">
      <c r="A3" s="104">
        <v>10010</v>
      </c>
      <c r="B3" s="51" t="s">
        <v>3</v>
      </c>
      <c r="C3" s="63">
        <v>8.7777777777777786</v>
      </c>
      <c r="D3" s="63">
        <v>10.714285714285714</v>
      </c>
      <c r="E3" s="63">
        <v>10.222222222222221</v>
      </c>
      <c r="F3" s="63">
        <v>9</v>
      </c>
      <c r="G3" s="63">
        <v>12.6</v>
      </c>
      <c r="H3" s="63">
        <v>9</v>
      </c>
      <c r="I3" s="61">
        <v>13.67</v>
      </c>
      <c r="J3" s="64">
        <v>15.5</v>
      </c>
      <c r="K3" s="52">
        <v>17.29</v>
      </c>
      <c r="L3" s="63">
        <v>19.25</v>
      </c>
      <c r="M3" s="63">
        <v>19.25</v>
      </c>
      <c r="N3" s="63">
        <v>15</v>
      </c>
      <c r="O3" s="60">
        <f>(N3-I3)/I3</f>
        <v>9.7293343087051939E-2</v>
      </c>
      <c r="P3" s="48"/>
    </row>
    <row r="4" spans="1:16" ht="26.25" x14ac:dyDescent="0.25">
      <c r="A4" s="105" t="s">
        <v>6</v>
      </c>
      <c r="B4" s="51" t="s">
        <v>4</v>
      </c>
      <c r="C4" s="64">
        <v>25.45</v>
      </c>
      <c r="D4" s="64">
        <v>22.45</v>
      </c>
      <c r="E4" s="64">
        <v>23.09</v>
      </c>
      <c r="F4" s="64">
        <v>21.85</v>
      </c>
      <c r="G4" s="64">
        <v>20.58</v>
      </c>
      <c r="H4" s="61">
        <v>20</v>
      </c>
      <c r="I4" s="64">
        <v>20.420000000000002</v>
      </c>
      <c r="J4" s="61">
        <v>21.06</v>
      </c>
      <c r="K4" s="63">
        <v>18.399999999999999</v>
      </c>
      <c r="L4" s="63">
        <v>17.05</v>
      </c>
      <c r="M4" s="63">
        <v>17.329999999999998</v>
      </c>
      <c r="N4" s="63">
        <v>19.190000000000001</v>
      </c>
      <c r="O4" s="97">
        <f>(N4-I4)/I4</f>
        <v>-6.0235063663075433E-2</v>
      </c>
      <c r="P4" s="48"/>
    </row>
    <row r="5" spans="1:16" x14ac:dyDescent="0.25">
      <c r="A5" s="104">
        <v>11240</v>
      </c>
      <c r="B5" s="51" t="s">
        <v>7</v>
      </c>
      <c r="C5" s="63">
        <v>13.83</v>
      </c>
      <c r="D5" s="63">
        <v>13.58</v>
      </c>
      <c r="E5" s="63">
        <v>15.9</v>
      </c>
      <c r="F5" s="63">
        <v>12.6</v>
      </c>
      <c r="G5" s="63">
        <v>13</v>
      </c>
      <c r="H5" s="63">
        <v>10</v>
      </c>
      <c r="I5" s="57"/>
      <c r="J5" s="57" t="s">
        <v>5</v>
      </c>
      <c r="K5" s="57" t="s">
        <v>5</v>
      </c>
      <c r="L5" s="57" t="s">
        <v>5</v>
      </c>
      <c r="M5" s="57" t="s">
        <v>5</v>
      </c>
      <c r="N5" s="57" t="s">
        <v>5</v>
      </c>
      <c r="O5" s="97"/>
      <c r="P5" s="48"/>
    </row>
    <row r="6" spans="1:16" x14ac:dyDescent="0.25">
      <c r="A6" s="104">
        <v>11250</v>
      </c>
      <c r="B6" s="51" t="s">
        <v>8</v>
      </c>
      <c r="C6" s="63">
        <v>14.938461538461539</v>
      </c>
      <c r="D6" s="63">
        <v>13.912280701754385</v>
      </c>
      <c r="E6" s="63">
        <v>10.88</v>
      </c>
      <c r="F6" s="63">
        <v>10.245901639344263</v>
      </c>
      <c r="G6" s="63">
        <v>11.64</v>
      </c>
      <c r="H6" s="63">
        <v>10.647058823529411</v>
      </c>
      <c r="I6" s="65">
        <v>9.24</v>
      </c>
      <c r="J6" s="61">
        <v>10.76</v>
      </c>
      <c r="K6" s="52">
        <v>12.17</v>
      </c>
      <c r="L6" s="63">
        <v>13.78</v>
      </c>
      <c r="M6" s="63">
        <v>10.48</v>
      </c>
      <c r="N6" s="63">
        <v>13.1</v>
      </c>
      <c r="O6" s="97">
        <f t="shared" ref="O6:O65" si="0">(N6-I6)/I6</f>
        <v>0.4177489177489177</v>
      </c>
      <c r="P6" s="48"/>
    </row>
    <row r="7" spans="1:16" ht="26.25" x14ac:dyDescent="0.25">
      <c r="A7" s="105" t="s">
        <v>9</v>
      </c>
      <c r="B7" s="51" t="s">
        <v>10</v>
      </c>
      <c r="C7" s="57" t="s">
        <v>5</v>
      </c>
      <c r="D7" s="57" t="s">
        <v>5</v>
      </c>
      <c r="E7" s="57" t="s">
        <v>5</v>
      </c>
      <c r="F7" s="57" t="s">
        <v>5</v>
      </c>
      <c r="G7" s="63">
        <v>10</v>
      </c>
      <c r="H7" s="63">
        <v>14.67</v>
      </c>
      <c r="I7" s="61">
        <v>10.33</v>
      </c>
      <c r="J7" s="61">
        <v>5.8</v>
      </c>
      <c r="K7" s="63">
        <v>4.4000000000000004</v>
      </c>
      <c r="L7" s="63">
        <v>4.2</v>
      </c>
      <c r="M7" s="63">
        <v>3.56</v>
      </c>
      <c r="N7" s="63">
        <v>8.11</v>
      </c>
      <c r="O7" s="97">
        <f t="shared" si="0"/>
        <v>-0.21490803484995166</v>
      </c>
      <c r="P7" s="48"/>
    </row>
    <row r="8" spans="1:16" ht="26.25" x14ac:dyDescent="0.25">
      <c r="A8" s="105" t="s">
        <v>11</v>
      </c>
      <c r="B8" s="51" t="s">
        <v>12</v>
      </c>
      <c r="C8" s="64">
        <v>24</v>
      </c>
      <c r="D8" s="64">
        <v>19.62</v>
      </c>
      <c r="E8" s="64">
        <v>21.07</v>
      </c>
      <c r="F8" s="64">
        <v>17.420000000000002</v>
      </c>
      <c r="G8" s="64">
        <v>9.84</v>
      </c>
      <c r="H8" s="64">
        <v>8.7899999999999991</v>
      </c>
      <c r="I8" s="66">
        <v>7.91</v>
      </c>
      <c r="J8" s="61">
        <v>8.4499999999999993</v>
      </c>
      <c r="K8" s="52">
        <v>9.17</v>
      </c>
      <c r="L8" s="63">
        <v>11.16</v>
      </c>
      <c r="M8" s="63">
        <v>13.93</v>
      </c>
      <c r="N8" s="63">
        <v>12.74</v>
      </c>
      <c r="O8" s="97">
        <f t="shared" si="0"/>
        <v>0.61061946902654862</v>
      </c>
      <c r="P8" s="48"/>
    </row>
    <row r="9" spans="1:16" x14ac:dyDescent="0.25">
      <c r="A9" s="104"/>
      <c r="B9" s="73" t="s">
        <v>13</v>
      </c>
      <c r="C9" s="54">
        <v>13.465116279069768</v>
      </c>
      <c r="D9" s="54">
        <v>19.170000000000002</v>
      </c>
      <c r="E9" s="74">
        <v>18.3</v>
      </c>
      <c r="F9" s="54">
        <v>17.91</v>
      </c>
      <c r="G9" s="54">
        <v>16.73</v>
      </c>
      <c r="H9" s="54">
        <v>15.82</v>
      </c>
      <c r="I9" s="74">
        <v>16.05</v>
      </c>
      <c r="J9" s="74">
        <v>16.5</v>
      </c>
      <c r="K9" s="75">
        <v>15.74</v>
      </c>
      <c r="L9" s="54">
        <v>15.47</v>
      </c>
      <c r="M9" s="54">
        <v>15.79</v>
      </c>
      <c r="N9" s="54">
        <v>17.309999999999999</v>
      </c>
      <c r="O9" s="103">
        <f t="shared" si="0"/>
        <v>7.8504672897196134E-2</v>
      </c>
      <c r="P9" s="48"/>
    </row>
    <row r="10" spans="1:16" x14ac:dyDescent="0.25">
      <c r="A10" s="104">
        <v>12010</v>
      </c>
      <c r="B10" s="51" t="s">
        <v>14</v>
      </c>
      <c r="C10" s="61">
        <v>45.5</v>
      </c>
      <c r="D10" s="61">
        <v>46.15</v>
      </c>
      <c r="E10" s="61">
        <v>55.5</v>
      </c>
      <c r="F10" s="61">
        <v>51.75</v>
      </c>
      <c r="G10" s="61">
        <v>40.97</v>
      </c>
      <c r="H10" s="61">
        <v>49.44</v>
      </c>
      <c r="I10" s="63">
        <v>39.68</v>
      </c>
      <c r="J10" s="63">
        <v>52.21</v>
      </c>
      <c r="K10" s="52">
        <v>48.96</v>
      </c>
      <c r="L10" s="63">
        <v>50.52</v>
      </c>
      <c r="M10" s="63">
        <v>47.5</v>
      </c>
      <c r="N10" s="63">
        <v>42.36</v>
      </c>
      <c r="O10" s="97">
        <f t="shared" si="0"/>
        <v>6.7540322580645157E-2</v>
      </c>
      <c r="P10" s="48"/>
    </row>
    <row r="11" spans="1:16" x14ac:dyDescent="0.25">
      <c r="A11" s="104">
        <v>12020</v>
      </c>
      <c r="B11" s="51" t="s">
        <v>15</v>
      </c>
      <c r="C11" s="61">
        <v>19.701754385964911</v>
      </c>
      <c r="D11" s="61">
        <v>19.438596491228068</v>
      </c>
      <c r="E11" s="61">
        <v>18.280701754385966</v>
      </c>
      <c r="F11" s="61">
        <v>16.615384615384617</v>
      </c>
      <c r="G11" s="61">
        <v>18.985507246376812</v>
      </c>
      <c r="H11" s="61">
        <v>21.360655737704917</v>
      </c>
      <c r="I11" s="63">
        <v>18.39</v>
      </c>
      <c r="J11" s="63">
        <v>18.760000000000002</v>
      </c>
      <c r="K11" s="52">
        <v>23.41</v>
      </c>
      <c r="L11" s="63">
        <v>23.19</v>
      </c>
      <c r="M11" s="63">
        <v>27.41</v>
      </c>
      <c r="N11" s="63">
        <v>26.26</v>
      </c>
      <c r="O11" s="97">
        <f t="shared" si="0"/>
        <v>0.42794997281131053</v>
      </c>
      <c r="P11" s="48"/>
    </row>
    <row r="12" spans="1:16" x14ac:dyDescent="0.25">
      <c r="A12" s="104">
        <v>12050</v>
      </c>
      <c r="B12" s="51" t="s">
        <v>16</v>
      </c>
      <c r="C12" s="61">
        <v>22.716216216216218</v>
      </c>
      <c r="D12" s="61">
        <v>25.013513513513512</v>
      </c>
      <c r="E12" s="61">
        <v>22.6</v>
      </c>
      <c r="F12" s="61">
        <v>21.65</v>
      </c>
      <c r="G12" s="61">
        <v>21.807228915662652</v>
      </c>
      <c r="H12" s="61">
        <v>21.164835164835164</v>
      </c>
      <c r="I12" s="63">
        <v>20.03</v>
      </c>
      <c r="J12" s="63">
        <v>20.36</v>
      </c>
      <c r="K12" s="52">
        <v>19.670000000000002</v>
      </c>
      <c r="L12" s="63">
        <v>22.18</v>
      </c>
      <c r="M12" s="63">
        <v>20.47</v>
      </c>
      <c r="N12" s="63">
        <v>22.52</v>
      </c>
      <c r="O12" s="97">
        <f t="shared" si="0"/>
        <v>0.12431352970544175</v>
      </c>
      <c r="P12" s="48"/>
    </row>
    <row r="13" spans="1:16" x14ac:dyDescent="0.25">
      <c r="A13" s="104">
        <v>12063</v>
      </c>
      <c r="B13" s="51" t="s">
        <v>17</v>
      </c>
      <c r="C13" s="61">
        <v>20.338983050847457</v>
      </c>
      <c r="D13" s="61">
        <v>19.399999999999999</v>
      </c>
      <c r="E13" s="61">
        <v>19.600000000000001</v>
      </c>
      <c r="F13" s="61">
        <v>18.807692307692307</v>
      </c>
      <c r="G13" s="61">
        <v>19.195979899497488</v>
      </c>
      <c r="H13" s="61">
        <v>18.065989847715738</v>
      </c>
      <c r="I13" s="63">
        <v>18.84</v>
      </c>
      <c r="J13" s="63">
        <v>18.29</v>
      </c>
      <c r="K13" s="52">
        <v>19.38</v>
      </c>
      <c r="L13" s="63">
        <v>20.76</v>
      </c>
      <c r="M13" s="63">
        <v>19.739999999999998</v>
      </c>
      <c r="N13" s="63">
        <v>21.95</v>
      </c>
      <c r="O13" s="97">
        <f t="shared" si="0"/>
        <v>0.16507430997876854</v>
      </c>
      <c r="P13" s="48"/>
    </row>
    <row r="14" spans="1:16" x14ac:dyDescent="0.25">
      <c r="A14" s="104">
        <v>12064</v>
      </c>
      <c r="B14" s="51" t="s">
        <v>18</v>
      </c>
      <c r="C14" s="61">
        <v>30.666666666666668</v>
      </c>
      <c r="D14" s="61">
        <v>30.304347826086957</v>
      </c>
      <c r="E14" s="61">
        <v>31.696969696969695</v>
      </c>
      <c r="F14" s="61">
        <v>28.275362318840578</v>
      </c>
      <c r="G14" s="61">
        <v>30.521739130434781</v>
      </c>
      <c r="H14" s="61">
        <v>30.080645161290324</v>
      </c>
      <c r="I14" s="63">
        <v>30.41</v>
      </c>
      <c r="J14" s="63">
        <v>31.47</v>
      </c>
      <c r="K14" s="52">
        <v>33.04</v>
      </c>
      <c r="L14" s="63">
        <v>33.44</v>
      </c>
      <c r="M14" s="63">
        <v>32.49</v>
      </c>
      <c r="N14" s="63">
        <v>35.19</v>
      </c>
      <c r="O14" s="97">
        <f t="shared" si="0"/>
        <v>0.15718513646826693</v>
      </c>
      <c r="P14" s="48"/>
    </row>
    <row r="15" spans="1:16" x14ac:dyDescent="0.25">
      <c r="A15" s="104">
        <v>12070</v>
      </c>
      <c r="B15" s="51" t="s">
        <v>19</v>
      </c>
      <c r="C15" s="61">
        <v>13.272727272727273</v>
      </c>
      <c r="D15" s="61">
        <v>16.701492537313431</v>
      </c>
      <c r="E15" s="61">
        <v>16.169014084507044</v>
      </c>
      <c r="F15" s="61">
        <v>14.9625</v>
      </c>
      <c r="G15" s="61">
        <v>15.738095238095237</v>
      </c>
      <c r="H15" s="61">
        <v>18.759493670886076</v>
      </c>
      <c r="I15" s="63">
        <v>18.64</v>
      </c>
      <c r="J15" s="63">
        <v>19.75</v>
      </c>
      <c r="K15" s="52">
        <v>21.11</v>
      </c>
      <c r="L15" s="63">
        <v>19.760000000000002</v>
      </c>
      <c r="M15" s="63">
        <v>18.84</v>
      </c>
      <c r="N15" s="63">
        <v>16.850000000000001</v>
      </c>
      <c r="O15" s="97">
        <f t="shared" si="0"/>
        <v>-9.6030042918454891E-2</v>
      </c>
      <c r="P15" s="48"/>
    </row>
    <row r="16" spans="1:16" x14ac:dyDescent="0.25">
      <c r="A16" s="104">
        <v>12090</v>
      </c>
      <c r="B16" s="51" t="s">
        <v>20</v>
      </c>
      <c r="C16" s="61">
        <v>55.43333333333333</v>
      </c>
      <c r="D16" s="61">
        <v>54.80952380952381</v>
      </c>
      <c r="E16" s="61">
        <v>54.984126984126981</v>
      </c>
      <c r="F16" s="61">
        <v>53.064516129032256</v>
      </c>
      <c r="G16" s="61">
        <v>49.75</v>
      </c>
      <c r="H16" s="61">
        <v>48.30263157894737</v>
      </c>
      <c r="I16" s="63">
        <v>53.19</v>
      </c>
      <c r="J16" s="63">
        <v>49.61</v>
      </c>
      <c r="K16" s="52">
        <v>53.55</v>
      </c>
      <c r="L16" s="63">
        <v>50.7</v>
      </c>
      <c r="M16" s="63">
        <v>44.67</v>
      </c>
      <c r="N16" s="63">
        <v>46.48</v>
      </c>
      <c r="O16" s="97">
        <f t="shared" si="0"/>
        <v>-0.12615153224290282</v>
      </c>
    </row>
    <row r="17" spans="1:15" x14ac:dyDescent="0.25">
      <c r="A17" s="104">
        <v>12091</v>
      </c>
      <c r="B17" s="51" t="s">
        <v>21</v>
      </c>
      <c r="C17" s="61">
        <v>9.6666666666666661</v>
      </c>
      <c r="D17" s="61">
        <v>8.1666666666666661</v>
      </c>
      <c r="E17" s="61">
        <v>6.875</v>
      </c>
      <c r="F17" s="61">
        <v>5.9090909090909092</v>
      </c>
      <c r="G17" s="61">
        <v>10.4</v>
      </c>
      <c r="H17" s="61">
        <v>8.6666666666666661</v>
      </c>
      <c r="I17" s="63">
        <v>9</v>
      </c>
      <c r="J17" s="63">
        <v>6.88</v>
      </c>
      <c r="K17" s="63">
        <v>5.6</v>
      </c>
      <c r="L17" s="63">
        <v>6.75</v>
      </c>
      <c r="M17" s="63">
        <v>6.56</v>
      </c>
      <c r="N17" s="63">
        <v>7.67</v>
      </c>
      <c r="O17" s="97">
        <f t="shared" si="0"/>
        <v>-0.14777777777777779</v>
      </c>
    </row>
    <row r="18" spans="1:15" x14ac:dyDescent="0.25">
      <c r="A18" s="104">
        <v>12120</v>
      </c>
      <c r="B18" s="51" t="s">
        <v>22</v>
      </c>
      <c r="C18" s="61">
        <v>22.04</v>
      </c>
      <c r="D18" s="61">
        <v>19.66</v>
      </c>
      <c r="E18" s="61">
        <v>19.97</v>
      </c>
      <c r="F18" s="61">
        <v>20.74</v>
      </c>
      <c r="G18" s="61">
        <v>20.81</v>
      </c>
      <c r="H18" s="61">
        <v>20.28</v>
      </c>
      <c r="I18" s="63">
        <v>19.34</v>
      </c>
      <c r="J18" s="63">
        <v>18.329999999999998</v>
      </c>
      <c r="K18" s="63">
        <v>20.9</v>
      </c>
      <c r="L18" s="63">
        <v>24.65</v>
      </c>
      <c r="M18" s="63">
        <v>23.21</v>
      </c>
      <c r="N18" s="63">
        <v>19.59</v>
      </c>
      <c r="O18" s="97">
        <f t="shared" si="0"/>
        <v>1.2926577042399173E-2</v>
      </c>
    </row>
    <row r="19" spans="1:15" x14ac:dyDescent="0.25">
      <c r="A19" s="104">
        <v>12140</v>
      </c>
      <c r="B19" s="51" t="s">
        <v>23</v>
      </c>
      <c r="C19" s="61">
        <v>30.5</v>
      </c>
      <c r="D19" s="61">
        <v>31.858974358974358</v>
      </c>
      <c r="E19" s="61">
        <v>34.92</v>
      </c>
      <c r="F19" s="61">
        <v>36.618421052631582</v>
      </c>
      <c r="G19" s="61">
        <v>37.550724637681157</v>
      </c>
      <c r="H19" s="61">
        <v>42.89</v>
      </c>
      <c r="I19" s="63">
        <v>38.11</v>
      </c>
      <c r="J19" s="63">
        <v>35.31</v>
      </c>
      <c r="K19" s="52">
        <v>37.71</v>
      </c>
      <c r="L19" s="63">
        <v>44.45</v>
      </c>
      <c r="M19" s="63">
        <v>38.200000000000003</v>
      </c>
      <c r="N19" s="63">
        <v>69.709999999999994</v>
      </c>
      <c r="O19" s="97">
        <f t="shared" si="0"/>
        <v>0.82917869325636306</v>
      </c>
    </row>
    <row r="20" spans="1:15" x14ac:dyDescent="0.25">
      <c r="A20" s="104">
        <v>12141</v>
      </c>
      <c r="B20" s="52" t="s">
        <v>24</v>
      </c>
      <c r="C20" s="57" t="s">
        <v>5</v>
      </c>
      <c r="D20" s="57" t="s">
        <v>5</v>
      </c>
      <c r="E20" s="57" t="s">
        <v>5</v>
      </c>
      <c r="F20" s="57" t="s">
        <v>5</v>
      </c>
      <c r="G20" s="57" t="s">
        <v>5</v>
      </c>
      <c r="H20" s="57" t="s">
        <v>5</v>
      </c>
      <c r="I20" s="57" t="s">
        <v>5</v>
      </c>
      <c r="J20" s="57" t="s">
        <v>5</v>
      </c>
      <c r="K20" s="57" t="s">
        <v>5</v>
      </c>
      <c r="L20" s="57" t="s">
        <v>5</v>
      </c>
      <c r="M20" s="57" t="s">
        <v>5</v>
      </c>
      <c r="N20" s="63">
        <v>9.6300000000000008</v>
      </c>
      <c r="O20" s="97"/>
    </row>
    <row r="21" spans="1:15" x14ac:dyDescent="0.25">
      <c r="A21" s="104">
        <v>12143</v>
      </c>
      <c r="B21" s="52" t="s">
        <v>25</v>
      </c>
      <c r="C21" s="57" t="s">
        <v>5</v>
      </c>
      <c r="D21" s="57" t="s">
        <v>5</v>
      </c>
      <c r="E21" s="57" t="s">
        <v>5</v>
      </c>
      <c r="F21" s="57" t="s">
        <v>5</v>
      </c>
      <c r="G21" s="57" t="s">
        <v>5</v>
      </c>
      <c r="H21" s="57" t="s">
        <v>5</v>
      </c>
      <c r="I21" s="57" t="s">
        <v>5</v>
      </c>
      <c r="J21" s="57" t="s">
        <v>5</v>
      </c>
      <c r="K21" s="57" t="s">
        <v>5</v>
      </c>
      <c r="L21" s="57" t="s">
        <v>5</v>
      </c>
      <c r="M21" s="57" t="s">
        <v>5</v>
      </c>
      <c r="N21" s="63">
        <v>36.15</v>
      </c>
      <c r="O21" s="97"/>
    </row>
    <row r="22" spans="1:15" x14ac:dyDescent="0.25">
      <c r="A22" s="104">
        <v>12150</v>
      </c>
      <c r="B22" s="51" t="s">
        <v>26</v>
      </c>
      <c r="C22" s="61">
        <v>39.36</v>
      </c>
      <c r="D22" s="61">
        <v>43.64</v>
      </c>
      <c r="E22" s="61">
        <v>47.2</v>
      </c>
      <c r="F22" s="61">
        <v>38.42</v>
      </c>
      <c r="G22" s="61">
        <v>42.5</v>
      </c>
      <c r="H22" s="61">
        <v>38.512195121951223</v>
      </c>
      <c r="I22" s="63">
        <v>50.87</v>
      </c>
      <c r="J22" s="63">
        <v>41.51</v>
      </c>
      <c r="K22" s="52">
        <v>43.19</v>
      </c>
      <c r="L22" s="63">
        <v>38.71</v>
      </c>
      <c r="M22" s="63">
        <v>38.340000000000003</v>
      </c>
      <c r="N22" s="63">
        <v>36.57</v>
      </c>
      <c r="O22" s="97">
        <f t="shared" si="0"/>
        <v>-0.28110870847257713</v>
      </c>
    </row>
    <row r="23" spans="1:15" x14ac:dyDescent="0.25">
      <c r="A23" s="104">
        <v>12160</v>
      </c>
      <c r="B23" s="52" t="s">
        <v>27</v>
      </c>
      <c r="C23" s="61">
        <v>37.244444444444447</v>
      </c>
      <c r="D23" s="61">
        <v>38.4</v>
      </c>
      <c r="E23" s="61">
        <v>35.632653061224488</v>
      </c>
      <c r="F23" s="61">
        <v>34.433962264150942</v>
      </c>
      <c r="G23" s="61">
        <v>33.160714285714285</v>
      </c>
      <c r="H23" s="61">
        <v>38.836734693877553</v>
      </c>
      <c r="I23" s="63">
        <v>39.24</v>
      </c>
      <c r="J23" s="63">
        <v>40.22</v>
      </c>
      <c r="K23" s="52">
        <v>39.729999999999997</v>
      </c>
      <c r="L23" s="63">
        <v>40.549999999999997</v>
      </c>
      <c r="M23" s="63">
        <v>41.42</v>
      </c>
      <c r="N23" s="63">
        <v>43.91</v>
      </c>
      <c r="O23" s="97">
        <f t="shared" si="0"/>
        <v>0.11901121304791015</v>
      </c>
    </row>
    <row r="24" spans="1:15" x14ac:dyDescent="0.25">
      <c r="A24" s="104"/>
      <c r="B24" s="73" t="s">
        <v>28</v>
      </c>
      <c r="C24" s="54">
        <v>26.872229465449806</v>
      </c>
      <c r="D24" s="54">
        <v>27.96</v>
      </c>
      <c r="E24" s="54">
        <v>28.2</v>
      </c>
      <c r="F24" s="54">
        <v>26.29</v>
      </c>
      <c r="G24" s="54">
        <v>27.04</v>
      </c>
      <c r="H24" s="54">
        <v>27.68</v>
      </c>
      <c r="I24" s="54">
        <v>27.65</v>
      </c>
      <c r="J24" s="54">
        <v>27.12</v>
      </c>
      <c r="K24" s="54">
        <v>28.63</v>
      </c>
      <c r="L24" s="54">
        <v>29.98</v>
      </c>
      <c r="M24" s="54">
        <v>28.6</v>
      </c>
      <c r="N24" s="54">
        <v>29.3</v>
      </c>
      <c r="O24" s="103">
        <f t="shared" si="0"/>
        <v>5.9674502712477477E-2</v>
      </c>
    </row>
    <row r="25" spans="1:15" x14ac:dyDescent="0.25">
      <c r="A25" s="104">
        <v>13010</v>
      </c>
      <c r="B25" s="51" t="s">
        <v>29</v>
      </c>
      <c r="C25" s="61">
        <v>2.33</v>
      </c>
      <c r="D25" s="61">
        <v>8.6</v>
      </c>
      <c r="E25" s="61">
        <v>15</v>
      </c>
      <c r="F25" s="61">
        <v>4.8899999999999997</v>
      </c>
      <c r="G25" s="61">
        <v>6</v>
      </c>
      <c r="H25" s="61">
        <v>4.5999999999999996</v>
      </c>
      <c r="I25" s="63">
        <v>13.83</v>
      </c>
      <c r="J25" s="63">
        <v>13.5</v>
      </c>
      <c r="K25" s="63">
        <v>14.7</v>
      </c>
      <c r="L25" s="63">
        <v>14.67</v>
      </c>
      <c r="M25" s="57" t="s">
        <v>5</v>
      </c>
      <c r="N25" s="57" t="s">
        <v>5</v>
      </c>
      <c r="O25" s="97"/>
    </row>
    <row r="26" spans="1:15" x14ac:dyDescent="0.25">
      <c r="A26" s="104">
        <v>13017</v>
      </c>
      <c r="B26" s="52" t="s">
        <v>30</v>
      </c>
      <c r="C26" s="57" t="s">
        <v>5</v>
      </c>
      <c r="D26" s="57" t="s">
        <v>5</v>
      </c>
      <c r="E26" s="57" t="s">
        <v>5</v>
      </c>
      <c r="F26" s="57" t="s">
        <v>5</v>
      </c>
      <c r="G26" s="57" t="s">
        <v>5</v>
      </c>
      <c r="H26" s="57" t="s">
        <v>5</v>
      </c>
      <c r="I26" s="57" t="s">
        <v>5</v>
      </c>
      <c r="J26" s="57" t="s">
        <v>5</v>
      </c>
      <c r="K26" s="57" t="s">
        <v>5</v>
      </c>
      <c r="L26" s="57" t="s">
        <v>5</v>
      </c>
      <c r="M26" s="57" t="s">
        <v>5</v>
      </c>
      <c r="N26" s="61">
        <v>28.33</v>
      </c>
      <c r="O26" s="97"/>
    </row>
    <row r="27" spans="1:15" x14ac:dyDescent="0.25">
      <c r="A27" s="104">
        <v>13020</v>
      </c>
      <c r="B27" s="51" t="s">
        <v>31</v>
      </c>
      <c r="C27" s="61">
        <v>40.805970149253731</v>
      </c>
      <c r="D27" s="61">
        <v>36.636363636363633</v>
      </c>
      <c r="E27" s="61">
        <v>37.578947368421055</v>
      </c>
      <c r="F27" s="61">
        <v>38.973684210526315</v>
      </c>
      <c r="G27" s="61">
        <v>37.341176470588238</v>
      </c>
      <c r="H27" s="61">
        <v>35.406976744186046</v>
      </c>
      <c r="I27" s="63">
        <v>35.700000000000003</v>
      </c>
      <c r="J27" s="63">
        <v>34.94</v>
      </c>
      <c r="K27" s="52">
        <v>35.03</v>
      </c>
      <c r="L27" s="63">
        <v>35.99</v>
      </c>
      <c r="M27" s="63">
        <v>33.92</v>
      </c>
      <c r="N27" s="63">
        <v>33.31</v>
      </c>
      <c r="O27" s="97">
        <f t="shared" si="0"/>
        <v>-6.6946778711484606E-2</v>
      </c>
    </row>
    <row r="28" spans="1:15" x14ac:dyDescent="0.25">
      <c r="A28" s="104">
        <v>13040</v>
      </c>
      <c r="B28" s="51" t="s">
        <v>32</v>
      </c>
      <c r="C28" s="61">
        <v>37.574712643678161</v>
      </c>
      <c r="D28" s="61">
        <v>47.95945945945946</v>
      </c>
      <c r="E28" s="61">
        <v>29.825396825396826</v>
      </c>
      <c r="F28" s="61">
        <v>30.261538461538461</v>
      </c>
      <c r="G28" s="61">
        <v>31.491525423728813</v>
      </c>
      <c r="H28" s="61">
        <v>32.14</v>
      </c>
      <c r="I28" s="63">
        <v>31.8</v>
      </c>
      <c r="J28" s="63">
        <v>28.77</v>
      </c>
      <c r="K28" s="52">
        <v>31.26</v>
      </c>
      <c r="L28" s="63">
        <v>33.65</v>
      </c>
      <c r="M28" s="63">
        <v>30.63</v>
      </c>
      <c r="N28" s="57" t="s">
        <v>5</v>
      </c>
      <c r="O28" s="97"/>
    </row>
    <row r="29" spans="1:15" x14ac:dyDescent="0.25">
      <c r="A29" s="104">
        <v>13050</v>
      </c>
      <c r="B29" s="51" t="s">
        <v>33</v>
      </c>
      <c r="C29" s="61">
        <v>37.406593406593409</v>
      </c>
      <c r="D29" s="61">
        <v>41.319148936170215</v>
      </c>
      <c r="E29" s="57" t="s">
        <v>5</v>
      </c>
      <c r="F29" s="57" t="s">
        <v>5</v>
      </c>
      <c r="G29" s="57" t="s">
        <v>5</v>
      </c>
      <c r="H29" s="57" t="s">
        <v>5</v>
      </c>
      <c r="I29" s="57" t="s">
        <v>5</v>
      </c>
      <c r="J29" s="57" t="s">
        <v>5</v>
      </c>
      <c r="K29" s="57" t="s">
        <v>5</v>
      </c>
      <c r="L29" s="57" t="s">
        <v>5</v>
      </c>
      <c r="M29" s="57" t="s">
        <v>5</v>
      </c>
      <c r="N29" s="57" t="s">
        <v>5</v>
      </c>
      <c r="O29" s="97"/>
    </row>
    <row r="30" spans="1:15" x14ac:dyDescent="0.25">
      <c r="A30" s="104">
        <v>13060</v>
      </c>
      <c r="B30" s="51" t="s">
        <v>34</v>
      </c>
      <c r="C30" s="61">
        <v>26.434782608695652</v>
      </c>
      <c r="D30" s="61">
        <v>28.677777777777777</v>
      </c>
      <c r="E30" s="61">
        <v>36.787500000000001</v>
      </c>
      <c r="F30" s="61">
        <v>33.930232558139537</v>
      </c>
      <c r="G30" s="61">
        <v>31.11578947368421</v>
      </c>
      <c r="H30" s="61">
        <v>33.141176470588235</v>
      </c>
      <c r="I30" s="63">
        <v>35.72</v>
      </c>
      <c r="J30" s="63">
        <v>35.82</v>
      </c>
      <c r="K30" s="52">
        <v>36.25</v>
      </c>
      <c r="L30" s="63">
        <v>30.62</v>
      </c>
      <c r="M30" s="63">
        <v>29.26</v>
      </c>
      <c r="N30" s="57" t="s">
        <v>5</v>
      </c>
      <c r="O30" s="97"/>
    </row>
    <row r="31" spans="1:15" x14ac:dyDescent="0.25">
      <c r="A31" s="104">
        <v>13070</v>
      </c>
      <c r="B31" s="51" t="s">
        <v>30</v>
      </c>
      <c r="C31" s="57" t="s">
        <v>5</v>
      </c>
      <c r="D31" s="57" t="s">
        <v>5</v>
      </c>
      <c r="E31" s="57" t="s">
        <v>5</v>
      </c>
      <c r="F31" s="57" t="s">
        <v>5</v>
      </c>
      <c r="G31" s="57" t="s">
        <v>5</v>
      </c>
      <c r="H31" s="57" t="s">
        <v>5</v>
      </c>
      <c r="I31" s="57" t="s">
        <v>5</v>
      </c>
      <c r="J31" s="57" t="s">
        <v>5</v>
      </c>
      <c r="K31" s="57" t="s">
        <v>5</v>
      </c>
      <c r="L31" s="57" t="s">
        <v>5</v>
      </c>
      <c r="M31" s="63">
        <v>11.57</v>
      </c>
      <c r="N31" s="57" t="s">
        <v>5</v>
      </c>
      <c r="O31" s="97"/>
    </row>
    <row r="32" spans="1:15" x14ac:dyDescent="0.25">
      <c r="A32" s="104">
        <v>13070</v>
      </c>
      <c r="B32" s="52" t="s">
        <v>35</v>
      </c>
      <c r="C32" s="57" t="s">
        <v>5</v>
      </c>
      <c r="D32" s="57" t="s">
        <v>5</v>
      </c>
      <c r="E32" s="57" t="s">
        <v>5</v>
      </c>
      <c r="F32" s="57" t="s">
        <v>5</v>
      </c>
      <c r="G32" s="57" t="s">
        <v>5</v>
      </c>
      <c r="H32" s="57" t="s">
        <v>5</v>
      </c>
      <c r="I32" s="57" t="s">
        <v>5</v>
      </c>
      <c r="J32" s="57" t="s">
        <v>5</v>
      </c>
      <c r="K32" s="57" t="s">
        <v>5</v>
      </c>
      <c r="L32" s="57" t="s">
        <v>5</v>
      </c>
      <c r="M32" s="57" t="s">
        <v>5</v>
      </c>
      <c r="N32" s="63">
        <v>23.38</v>
      </c>
      <c r="O32" s="97"/>
    </row>
    <row r="33" spans="1:15" x14ac:dyDescent="0.25">
      <c r="A33" s="104">
        <v>13090</v>
      </c>
      <c r="B33" s="51" t="s">
        <v>36</v>
      </c>
      <c r="C33" s="61">
        <v>28.5</v>
      </c>
      <c r="D33" s="61">
        <v>22.444444444444443</v>
      </c>
      <c r="E33" s="57" t="s">
        <v>5</v>
      </c>
      <c r="F33" s="57" t="s">
        <v>5</v>
      </c>
      <c r="G33" s="57" t="s">
        <v>5</v>
      </c>
      <c r="H33" s="57" t="s">
        <v>5</v>
      </c>
      <c r="I33" s="57" t="s">
        <v>5</v>
      </c>
      <c r="J33" s="57" t="s">
        <v>5</v>
      </c>
      <c r="K33" s="57" t="s">
        <v>5</v>
      </c>
      <c r="L33" s="57" t="s">
        <v>5</v>
      </c>
      <c r="M33" s="57" t="s">
        <v>5</v>
      </c>
      <c r="N33" s="57" t="s">
        <v>5</v>
      </c>
      <c r="O33" s="97"/>
    </row>
    <row r="34" spans="1:15" x14ac:dyDescent="0.25">
      <c r="A34" s="104">
        <v>13100</v>
      </c>
      <c r="B34" s="51" t="s">
        <v>37</v>
      </c>
      <c r="C34" s="57" t="s">
        <v>5</v>
      </c>
      <c r="D34" s="61">
        <v>3.3333333333333335</v>
      </c>
      <c r="E34" s="61">
        <v>53.636363636363633</v>
      </c>
      <c r="F34" s="61">
        <v>50.844444444444441</v>
      </c>
      <c r="G34" s="61">
        <v>49.4</v>
      </c>
      <c r="H34" s="61">
        <v>45.980392156862742</v>
      </c>
      <c r="I34" s="63">
        <v>51.88</v>
      </c>
      <c r="J34" s="63">
        <v>43.68</v>
      </c>
      <c r="K34" s="52">
        <v>42.59</v>
      </c>
      <c r="L34" s="63">
        <v>44.62</v>
      </c>
      <c r="M34" s="63">
        <v>47.5</v>
      </c>
      <c r="N34" s="57" t="s">
        <v>5</v>
      </c>
      <c r="O34" s="97"/>
    </row>
    <row r="35" spans="1:15" x14ac:dyDescent="0.25">
      <c r="A35" s="104">
        <v>13410</v>
      </c>
      <c r="B35" s="52" t="s">
        <v>38</v>
      </c>
      <c r="C35" s="57" t="s">
        <v>5</v>
      </c>
      <c r="D35" s="57" t="s">
        <v>5</v>
      </c>
      <c r="E35" s="57" t="s">
        <v>5</v>
      </c>
      <c r="F35" s="57" t="s">
        <v>5</v>
      </c>
      <c r="G35" s="57" t="s">
        <v>5</v>
      </c>
      <c r="H35" s="57" t="s">
        <v>5</v>
      </c>
      <c r="I35" s="57" t="s">
        <v>5</v>
      </c>
      <c r="J35" s="57" t="s">
        <v>5</v>
      </c>
      <c r="K35" s="57" t="s">
        <v>5</v>
      </c>
      <c r="L35" s="57" t="s">
        <v>5</v>
      </c>
      <c r="M35" s="57" t="s">
        <v>5</v>
      </c>
      <c r="N35" s="63">
        <v>40.119999999999997</v>
      </c>
      <c r="O35" s="97"/>
    </row>
    <row r="36" spans="1:15" x14ac:dyDescent="0.25">
      <c r="A36" s="104">
        <v>13510</v>
      </c>
      <c r="B36" s="52" t="s">
        <v>39</v>
      </c>
      <c r="C36" s="57" t="s">
        <v>5</v>
      </c>
      <c r="D36" s="57" t="s">
        <v>5</v>
      </c>
      <c r="E36" s="57" t="s">
        <v>5</v>
      </c>
      <c r="F36" s="57" t="s">
        <v>5</v>
      </c>
      <c r="G36" s="57" t="s">
        <v>5</v>
      </c>
      <c r="H36" s="57" t="s">
        <v>5</v>
      </c>
      <c r="I36" s="57" t="s">
        <v>5</v>
      </c>
      <c r="J36" s="57" t="s">
        <v>5</v>
      </c>
      <c r="K36" s="57" t="s">
        <v>5</v>
      </c>
      <c r="L36" s="57" t="s">
        <v>5</v>
      </c>
      <c r="M36" s="57" t="s">
        <v>5</v>
      </c>
      <c r="N36" s="63">
        <v>29.25</v>
      </c>
      <c r="O36" s="97"/>
    </row>
    <row r="37" spans="1:15" x14ac:dyDescent="0.25">
      <c r="A37" s="104">
        <v>13610</v>
      </c>
      <c r="B37" s="52" t="s">
        <v>40</v>
      </c>
      <c r="C37" s="57" t="s">
        <v>5</v>
      </c>
      <c r="D37" s="57" t="s">
        <v>5</v>
      </c>
      <c r="E37" s="57" t="s">
        <v>5</v>
      </c>
      <c r="F37" s="57" t="s">
        <v>5</v>
      </c>
      <c r="G37" s="57" t="s">
        <v>5</v>
      </c>
      <c r="H37" s="57" t="s">
        <v>5</v>
      </c>
      <c r="I37" s="57" t="s">
        <v>5</v>
      </c>
      <c r="J37" s="57" t="s">
        <v>5</v>
      </c>
      <c r="K37" s="57" t="s">
        <v>5</v>
      </c>
      <c r="L37" s="57" t="s">
        <v>5</v>
      </c>
      <c r="M37" s="57" t="s">
        <v>5</v>
      </c>
      <c r="N37" s="63">
        <v>29.11</v>
      </c>
      <c r="O37" s="97"/>
    </row>
    <row r="38" spans="1:15" x14ac:dyDescent="0.25">
      <c r="A38" s="104">
        <v>13910</v>
      </c>
      <c r="B38" s="52" t="s">
        <v>41</v>
      </c>
      <c r="C38" s="57" t="s">
        <v>5</v>
      </c>
      <c r="D38" s="57" t="s">
        <v>5</v>
      </c>
      <c r="E38" s="57" t="s">
        <v>5</v>
      </c>
      <c r="F38" s="57" t="s">
        <v>5</v>
      </c>
      <c r="G38" s="57" t="s">
        <v>5</v>
      </c>
      <c r="H38" s="57" t="s">
        <v>5</v>
      </c>
      <c r="I38" s="57" t="s">
        <v>5</v>
      </c>
      <c r="J38" s="57" t="s">
        <v>5</v>
      </c>
      <c r="K38" s="57" t="s">
        <v>5</v>
      </c>
      <c r="L38" s="57" t="s">
        <v>5</v>
      </c>
      <c r="M38" s="57" t="s">
        <v>5</v>
      </c>
      <c r="N38" s="63">
        <v>44.9</v>
      </c>
      <c r="O38" s="97"/>
    </row>
    <row r="39" spans="1:15" x14ac:dyDescent="0.25">
      <c r="A39" s="104"/>
      <c r="B39" s="73" t="s">
        <v>42</v>
      </c>
      <c r="C39" s="54">
        <v>34.787790697674417</v>
      </c>
      <c r="D39" s="54">
        <v>37.1875</v>
      </c>
      <c r="E39" s="54">
        <v>37.56666666666667</v>
      </c>
      <c r="F39" s="54">
        <v>36.22</v>
      </c>
      <c r="G39" s="54">
        <v>35.51</v>
      </c>
      <c r="H39" s="54">
        <v>34.82</v>
      </c>
      <c r="I39" s="54">
        <v>37.19</v>
      </c>
      <c r="J39" s="54">
        <v>34.61</v>
      </c>
      <c r="K39" s="75">
        <v>35.18</v>
      </c>
      <c r="L39" s="54">
        <v>34.51</v>
      </c>
      <c r="M39" s="54">
        <v>32.950000000000003</v>
      </c>
      <c r="N39" s="54">
        <v>34.590000000000003</v>
      </c>
      <c r="O39" s="103">
        <f t="shared" si="0"/>
        <v>-6.9911266469480898E-2</v>
      </c>
    </row>
    <row r="40" spans="1:15" x14ac:dyDescent="0.25">
      <c r="A40" s="104">
        <v>14010</v>
      </c>
      <c r="B40" s="56" t="s">
        <v>43</v>
      </c>
      <c r="C40" s="67" t="s">
        <v>5</v>
      </c>
      <c r="D40" s="67" t="s">
        <v>5</v>
      </c>
      <c r="E40" s="67" t="s">
        <v>5</v>
      </c>
      <c r="F40" s="67" t="s">
        <v>5</v>
      </c>
      <c r="G40" s="67" t="s">
        <v>5</v>
      </c>
      <c r="H40" s="67" t="s">
        <v>5</v>
      </c>
      <c r="I40" s="67" t="s">
        <v>5</v>
      </c>
      <c r="J40" s="68">
        <v>4</v>
      </c>
      <c r="K40" s="63">
        <v>7</v>
      </c>
      <c r="L40" s="63">
        <v>6</v>
      </c>
      <c r="M40" s="63">
        <v>10</v>
      </c>
      <c r="N40" s="63">
        <v>5</v>
      </c>
      <c r="O40" s="97"/>
    </row>
    <row r="41" spans="1:15" x14ac:dyDescent="0.25">
      <c r="A41" s="104">
        <v>14030</v>
      </c>
      <c r="B41" s="51" t="s">
        <v>44</v>
      </c>
      <c r="C41" s="61">
        <v>15.4</v>
      </c>
      <c r="D41" s="61">
        <v>20.470588235294116</v>
      </c>
      <c r="E41" s="57" t="s">
        <v>5</v>
      </c>
      <c r="F41" s="57" t="s">
        <v>5</v>
      </c>
      <c r="G41" s="57" t="s">
        <v>5</v>
      </c>
      <c r="H41" s="57" t="s">
        <v>5</v>
      </c>
      <c r="I41" s="57" t="s">
        <v>5</v>
      </c>
      <c r="J41" s="57" t="s">
        <v>5</v>
      </c>
      <c r="K41" s="57" t="s">
        <v>5</v>
      </c>
      <c r="L41" s="57" t="s">
        <v>5</v>
      </c>
      <c r="M41" s="57" t="s">
        <v>5</v>
      </c>
      <c r="N41" s="57" t="s">
        <v>5</v>
      </c>
      <c r="O41" s="97"/>
    </row>
    <row r="42" spans="1:15" x14ac:dyDescent="0.25">
      <c r="A42" s="104">
        <v>14040</v>
      </c>
      <c r="B42" s="51" t="s">
        <v>45</v>
      </c>
      <c r="C42" s="61">
        <v>7.8285714285714283</v>
      </c>
      <c r="D42" s="61">
        <v>9.8000000000000007</v>
      </c>
      <c r="E42" s="61">
        <v>17.3</v>
      </c>
      <c r="F42" s="61">
        <v>16.811764705882354</v>
      </c>
      <c r="G42" s="61">
        <v>19.135802469135804</v>
      </c>
      <c r="H42" s="61">
        <v>16.14</v>
      </c>
      <c r="I42" s="63">
        <v>15.63</v>
      </c>
      <c r="J42" s="63">
        <v>16.45</v>
      </c>
      <c r="K42" s="63">
        <v>17.7</v>
      </c>
      <c r="L42" s="63">
        <v>16.71</v>
      </c>
      <c r="M42" s="63">
        <v>16.350000000000001</v>
      </c>
      <c r="N42" s="63">
        <v>16.440000000000001</v>
      </c>
      <c r="O42" s="97">
        <f t="shared" si="0"/>
        <v>5.182341650671788E-2</v>
      </c>
    </row>
    <row r="43" spans="1:15" x14ac:dyDescent="0.25">
      <c r="A43" s="104">
        <v>14050</v>
      </c>
      <c r="B43" s="51" t="s">
        <v>46</v>
      </c>
      <c r="C43" s="61">
        <v>16.89</v>
      </c>
      <c r="D43" s="61">
        <v>23.1</v>
      </c>
      <c r="E43" s="61">
        <v>25.17</v>
      </c>
      <c r="F43" s="61">
        <v>26.34</v>
      </c>
      <c r="G43" s="61">
        <v>26.6</v>
      </c>
      <c r="H43" s="61">
        <v>26.05</v>
      </c>
      <c r="I43" s="63">
        <v>22.92</v>
      </c>
      <c r="J43" s="63">
        <v>21.31</v>
      </c>
      <c r="K43" s="52">
        <v>22.13</v>
      </c>
      <c r="L43" s="63">
        <v>20.190000000000001</v>
      </c>
      <c r="M43" s="63">
        <v>18.38</v>
      </c>
      <c r="N43" s="63">
        <v>17.03</v>
      </c>
      <c r="O43" s="97">
        <f t="shared" si="0"/>
        <v>-0.25698080279232111</v>
      </c>
    </row>
    <row r="44" spans="1:15" x14ac:dyDescent="0.25">
      <c r="A44" s="104">
        <v>14060</v>
      </c>
      <c r="B44" s="51" t="s">
        <v>47</v>
      </c>
      <c r="C44" s="61">
        <v>13.102564102564102</v>
      </c>
      <c r="D44" s="61">
        <v>15.261904761904763</v>
      </c>
      <c r="E44" s="61">
        <v>17.275862068965516</v>
      </c>
      <c r="F44" s="61">
        <v>18.704918032786885</v>
      </c>
      <c r="G44" s="61">
        <v>17.492307692307691</v>
      </c>
      <c r="H44" s="61">
        <v>15.597014925373134</v>
      </c>
      <c r="I44" s="63">
        <v>13.31</v>
      </c>
      <c r="J44" s="63">
        <v>12.87</v>
      </c>
      <c r="K44" s="63">
        <v>15.1</v>
      </c>
      <c r="L44" s="63">
        <v>14.28</v>
      </c>
      <c r="M44" s="63">
        <v>14.12</v>
      </c>
      <c r="N44" s="63">
        <v>12.47</v>
      </c>
      <c r="O44" s="97">
        <f t="shared" si="0"/>
        <v>-6.3110443275732522E-2</v>
      </c>
    </row>
    <row r="45" spans="1:15" x14ac:dyDescent="0.25">
      <c r="A45" s="104"/>
      <c r="B45" s="73" t="s">
        <v>48</v>
      </c>
      <c r="C45" s="54">
        <v>13.4</v>
      </c>
      <c r="D45" s="54">
        <v>16.7</v>
      </c>
      <c r="E45" s="54">
        <v>19.79</v>
      </c>
      <c r="F45" s="54">
        <v>20.27</v>
      </c>
      <c r="G45" s="54">
        <v>20.76</v>
      </c>
      <c r="H45" s="54">
        <v>18.77</v>
      </c>
      <c r="I45" s="54">
        <v>17.25</v>
      </c>
      <c r="J45" s="54">
        <v>16.690000000000001</v>
      </c>
      <c r="K45" s="54">
        <v>18.100000000000001</v>
      </c>
      <c r="L45" s="54">
        <v>16.78</v>
      </c>
      <c r="M45" s="54">
        <v>16.079999999999998</v>
      </c>
      <c r="N45" s="54">
        <v>15.05</v>
      </c>
      <c r="O45" s="103">
        <f t="shared" si="0"/>
        <v>-0.12753623188405794</v>
      </c>
    </row>
    <row r="46" spans="1:15" x14ac:dyDescent="0.25">
      <c r="A46" s="104">
        <v>15020</v>
      </c>
      <c r="B46" s="51" t="s">
        <v>49</v>
      </c>
      <c r="C46" s="61">
        <v>19</v>
      </c>
      <c r="D46" s="61">
        <v>20.86</v>
      </c>
      <c r="E46" s="61">
        <v>22.44</v>
      </c>
      <c r="F46" s="61">
        <v>26.97</v>
      </c>
      <c r="G46" s="61">
        <v>27.08</v>
      </c>
      <c r="H46" s="57" t="s">
        <v>5</v>
      </c>
      <c r="I46" s="57" t="s">
        <v>5</v>
      </c>
      <c r="J46" s="57" t="s">
        <v>5</v>
      </c>
      <c r="K46" s="57" t="s">
        <v>5</v>
      </c>
      <c r="L46" s="57" t="s">
        <v>5</v>
      </c>
      <c r="M46" s="57" t="s">
        <v>5</v>
      </c>
      <c r="N46" s="57" t="s">
        <v>5</v>
      </c>
      <c r="O46" s="97"/>
    </row>
    <row r="47" spans="1:15" x14ac:dyDescent="0.25">
      <c r="A47" s="104">
        <v>15040</v>
      </c>
      <c r="B47" s="51" t="s">
        <v>50</v>
      </c>
      <c r="C47" s="61">
        <v>11.5</v>
      </c>
      <c r="D47" s="61">
        <v>9.7857142857142865</v>
      </c>
      <c r="E47" s="61">
        <v>8.7142857142857135</v>
      </c>
      <c r="F47" s="61">
        <v>7.5714285714285712</v>
      </c>
      <c r="G47" s="61">
        <v>5.0714285714285712</v>
      </c>
      <c r="H47" s="61">
        <v>8.64</v>
      </c>
      <c r="I47" s="63">
        <v>15.5</v>
      </c>
      <c r="J47" s="63">
        <v>18.64</v>
      </c>
      <c r="K47" s="52">
        <v>17.14</v>
      </c>
      <c r="L47" s="63">
        <v>19.64</v>
      </c>
      <c r="M47" s="63">
        <v>16.21</v>
      </c>
      <c r="N47" s="63">
        <v>18.75</v>
      </c>
      <c r="O47" s="97">
        <f t="shared" si="0"/>
        <v>0.20967741935483872</v>
      </c>
    </row>
    <row r="48" spans="1:15" x14ac:dyDescent="0.25">
      <c r="A48" s="104">
        <v>15060</v>
      </c>
      <c r="B48" s="52" t="s">
        <v>51</v>
      </c>
      <c r="C48" s="57" t="s">
        <v>5</v>
      </c>
      <c r="D48" s="57" t="s">
        <v>5</v>
      </c>
      <c r="E48" s="57" t="s">
        <v>5</v>
      </c>
      <c r="F48" s="57" t="s">
        <v>5</v>
      </c>
      <c r="G48" s="57" t="s">
        <v>5</v>
      </c>
      <c r="H48" s="61">
        <v>25.21</v>
      </c>
      <c r="I48" s="63">
        <v>25.89</v>
      </c>
      <c r="J48" s="63">
        <v>22.76</v>
      </c>
      <c r="K48" s="52">
        <v>27.33</v>
      </c>
      <c r="L48" s="63">
        <v>29.87</v>
      </c>
      <c r="M48" s="63">
        <v>25.52</v>
      </c>
      <c r="N48" s="57" t="s">
        <v>5</v>
      </c>
      <c r="O48" s="97"/>
    </row>
    <row r="49" spans="1:15" x14ac:dyDescent="0.25">
      <c r="A49" s="104">
        <v>15070</v>
      </c>
      <c r="B49" s="52" t="s">
        <v>52</v>
      </c>
      <c r="C49" s="57" t="s">
        <v>5</v>
      </c>
      <c r="D49" s="57" t="s">
        <v>5</v>
      </c>
      <c r="E49" s="57" t="s">
        <v>5</v>
      </c>
      <c r="F49" s="57" t="s">
        <v>5</v>
      </c>
      <c r="G49" s="57" t="s">
        <v>5</v>
      </c>
      <c r="H49" s="61">
        <v>29.485714285714284</v>
      </c>
      <c r="I49" s="63">
        <v>29.92</v>
      </c>
      <c r="J49" s="63">
        <v>27.97</v>
      </c>
      <c r="K49" s="52">
        <v>32.549999999999997</v>
      </c>
      <c r="L49" s="63">
        <v>30.41</v>
      </c>
      <c r="M49" s="63">
        <v>24.19</v>
      </c>
      <c r="N49" s="57" t="s">
        <v>5</v>
      </c>
      <c r="O49" s="97"/>
    </row>
    <row r="50" spans="1:15" x14ac:dyDescent="0.25">
      <c r="A50" s="104">
        <v>15100</v>
      </c>
      <c r="B50" s="51" t="s">
        <v>53</v>
      </c>
      <c r="C50" s="61">
        <v>34.69</v>
      </c>
      <c r="D50" s="61">
        <v>37.71</v>
      </c>
      <c r="E50" s="61">
        <v>35.409999999999997</v>
      </c>
      <c r="F50" s="61">
        <v>34.33</v>
      </c>
      <c r="G50" s="61">
        <v>37.22</v>
      </c>
      <c r="H50" s="61">
        <v>35.81</v>
      </c>
      <c r="I50" s="63">
        <v>34.17</v>
      </c>
      <c r="J50" s="63">
        <v>35.26</v>
      </c>
      <c r="K50" s="52">
        <v>34.14</v>
      </c>
      <c r="L50" s="63">
        <v>36.29</v>
      </c>
      <c r="M50" s="63">
        <v>33.130000000000003</v>
      </c>
      <c r="N50" s="63">
        <v>33.5</v>
      </c>
      <c r="O50" s="97">
        <f t="shared" si="0"/>
        <v>-1.960784313725495E-2</v>
      </c>
    </row>
    <row r="51" spans="1:15" x14ac:dyDescent="0.25">
      <c r="A51" s="104">
        <v>15110</v>
      </c>
      <c r="B51" s="51" t="s">
        <v>54</v>
      </c>
      <c r="C51" s="61">
        <v>24.26</v>
      </c>
      <c r="D51" s="61">
        <v>28.45</v>
      </c>
      <c r="E51" s="61">
        <v>32.630000000000003</v>
      </c>
      <c r="F51" s="61">
        <v>32.299999999999997</v>
      </c>
      <c r="G51" s="61">
        <v>32.35</v>
      </c>
      <c r="H51" s="61">
        <v>29.76</v>
      </c>
      <c r="I51" s="63">
        <v>31.16</v>
      </c>
      <c r="J51" s="63">
        <v>28.88</v>
      </c>
      <c r="K51" s="52">
        <v>32.770000000000003</v>
      </c>
      <c r="L51" s="63">
        <v>30.25</v>
      </c>
      <c r="M51" s="63">
        <v>31.1</v>
      </c>
      <c r="N51" s="63">
        <v>32.03</v>
      </c>
      <c r="O51" s="97">
        <f t="shared" si="0"/>
        <v>2.7920410783055231E-2</v>
      </c>
    </row>
    <row r="52" spans="1:15" x14ac:dyDescent="0.25">
      <c r="A52" s="104">
        <v>15120</v>
      </c>
      <c r="B52" s="51" t="s">
        <v>55</v>
      </c>
      <c r="C52" s="61">
        <v>31.16393442622951</v>
      </c>
      <c r="D52" s="61">
        <v>31.37</v>
      </c>
      <c r="E52" s="61">
        <v>38.35</v>
      </c>
      <c r="F52" s="61">
        <v>41.98</v>
      </c>
      <c r="G52" s="61">
        <v>43.14</v>
      </c>
      <c r="H52" s="61">
        <v>45.61</v>
      </c>
      <c r="I52" s="63">
        <v>44.84</v>
      </c>
      <c r="J52" s="63">
        <v>41.41</v>
      </c>
      <c r="K52" s="52">
        <v>44.66</v>
      </c>
      <c r="L52" s="63">
        <v>44.59</v>
      </c>
      <c r="M52" s="63">
        <v>46.56</v>
      </c>
      <c r="N52" s="63">
        <v>50.97</v>
      </c>
      <c r="O52" s="97">
        <f t="shared" si="0"/>
        <v>0.13670829616413904</v>
      </c>
    </row>
    <row r="53" spans="1:15" x14ac:dyDescent="0.25">
      <c r="A53" s="104">
        <v>15130</v>
      </c>
      <c r="B53" s="51" t="s">
        <v>56</v>
      </c>
      <c r="C53" s="61">
        <v>28.316831683168317</v>
      </c>
      <c r="D53" s="61">
        <v>27.291262135922331</v>
      </c>
      <c r="E53" s="61">
        <v>27.85148514851485</v>
      </c>
      <c r="F53" s="61">
        <v>30.940540540540539</v>
      </c>
      <c r="G53" s="61">
        <v>31.619791666666668</v>
      </c>
      <c r="H53" s="61">
        <v>30.85</v>
      </c>
      <c r="I53" s="63">
        <v>29.84</v>
      </c>
      <c r="J53" s="63">
        <v>30.5</v>
      </c>
      <c r="K53" s="52">
        <v>34.869999999999997</v>
      </c>
      <c r="L53" s="63">
        <v>37.58</v>
      </c>
      <c r="M53" s="63">
        <v>36.35</v>
      </c>
      <c r="N53" s="63">
        <v>35.08</v>
      </c>
      <c r="O53" s="97">
        <f t="shared" si="0"/>
        <v>0.17560321715817689</v>
      </c>
    </row>
    <row r="54" spans="1:15" x14ac:dyDescent="0.25">
      <c r="A54" s="104">
        <v>15140</v>
      </c>
      <c r="B54" s="51" t="s">
        <v>57</v>
      </c>
      <c r="C54" s="61">
        <v>33.791666666666664</v>
      </c>
      <c r="D54" s="61">
        <v>36.595744680851062</v>
      </c>
      <c r="E54" s="61">
        <v>36.130434782608695</v>
      </c>
      <c r="F54" s="61">
        <v>34.407407407407405</v>
      </c>
      <c r="G54" s="61">
        <v>35.20754716981132</v>
      </c>
      <c r="H54" s="61">
        <v>33.120689655172413</v>
      </c>
      <c r="I54" s="63">
        <v>35.53</v>
      </c>
      <c r="J54" s="63">
        <v>37.03</v>
      </c>
      <c r="K54" s="63">
        <v>45.38</v>
      </c>
      <c r="L54" s="63">
        <v>49.84</v>
      </c>
      <c r="M54" s="63">
        <v>41.13</v>
      </c>
      <c r="N54" s="63">
        <v>45.94</v>
      </c>
      <c r="O54" s="97">
        <f t="shared" si="0"/>
        <v>0.29299183788347866</v>
      </c>
    </row>
    <row r="55" spans="1:15" x14ac:dyDescent="0.25">
      <c r="A55" s="104"/>
      <c r="B55" s="73" t="s">
        <v>58</v>
      </c>
      <c r="C55" s="54">
        <v>27.6</v>
      </c>
      <c r="D55" s="54">
        <v>29.31</v>
      </c>
      <c r="E55" s="54">
        <v>30.26</v>
      </c>
      <c r="F55" s="54">
        <v>32.049999999999997</v>
      </c>
      <c r="G55" s="54">
        <v>33.15</v>
      </c>
      <c r="H55" s="54">
        <v>32.43</v>
      </c>
      <c r="I55" s="54">
        <v>32.4</v>
      </c>
      <c r="J55" s="54">
        <v>31.95</v>
      </c>
      <c r="K55" s="75">
        <v>34.840000000000003</v>
      </c>
      <c r="L55" s="54">
        <v>36.25</v>
      </c>
      <c r="M55" s="54">
        <v>33.700000000000003</v>
      </c>
      <c r="N55" s="54">
        <v>35.67</v>
      </c>
      <c r="O55" s="103">
        <f t="shared" si="0"/>
        <v>0.10092592592592603</v>
      </c>
    </row>
    <row r="56" spans="1:15" x14ac:dyDescent="0.25">
      <c r="A56" s="104">
        <v>16030</v>
      </c>
      <c r="B56" s="51" t="s">
        <v>59</v>
      </c>
      <c r="C56" s="61">
        <v>24.09375</v>
      </c>
      <c r="D56" s="61">
        <v>28.166666666666668</v>
      </c>
      <c r="E56" s="57" t="s">
        <v>5</v>
      </c>
      <c r="F56" s="57" t="s">
        <v>5</v>
      </c>
      <c r="G56" s="57" t="s">
        <v>5</v>
      </c>
      <c r="H56" s="57" t="s">
        <v>5</v>
      </c>
      <c r="I56" s="57" t="s">
        <v>5</v>
      </c>
      <c r="J56" s="57" t="s">
        <v>5</v>
      </c>
      <c r="K56" s="57" t="s">
        <v>5</v>
      </c>
      <c r="L56" s="57" t="s">
        <v>5</v>
      </c>
      <c r="M56" s="57" t="s">
        <v>5</v>
      </c>
      <c r="N56" s="57" t="s">
        <v>5</v>
      </c>
      <c r="O56" s="97"/>
    </row>
    <row r="57" spans="1:15" x14ac:dyDescent="0.25">
      <c r="A57" s="104">
        <v>16040</v>
      </c>
      <c r="B57" s="51" t="s">
        <v>60</v>
      </c>
      <c r="C57" s="61">
        <v>14.21</v>
      </c>
      <c r="D57" s="61">
        <v>19.46</v>
      </c>
      <c r="E57" s="61">
        <v>18.420000000000002</v>
      </c>
      <c r="F57" s="61">
        <v>22.35</v>
      </c>
      <c r="G57" s="61">
        <v>21.65</v>
      </c>
      <c r="H57" s="61">
        <v>22.24</v>
      </c>
      <c r="I57" s="63">
        <v>22.73</v>
      </c>
      <c r="J57" s="63">
        <v>25.58</v>
      </c>
      <c r="K57" s="52">
        <v>28.09</v>
      </c>
      <c r="L57" s="63">
        <v>25.69</v>
      </c>
      <c r="M57" s="63">
        <v>24.74</v>
      </c>
      <c r="N57" s="63">
        <v>22.33</v>
      </c>
      <c r="O57" s="97">
        <f t="shared" si="0"/>
        <v>-1.7597888253409685E-2</v>
      </c>
    </row>
    <row r="58" spans="1:15" x14ac:dyDescent="0.25">
      <c r="A58" s="104">
        <v>16050</v>
      </c>
      <c r="B58" s="51" t="s">
        <v>61</v>
      </c>
      <c r="C58" s="61">
        <v>32.47</v>
      </c>
      <c r="D58" s="61">
        <v>33.659999999999997</v>
      </c>
      <c r="E58" s="61">
        <v>33.549999999999997</v>
      </c>
      <c r="F58" s="61">
        <v>35.74</v>
      </c>
      <c r="G58" s="61">
        <v>37.21</v>
      </c>
      <c r="H58" s="61">
        <v>35.01</v>
      </c>
      <c r="I58" s="63">
        <v>33.799999999999997</v>
      </c>
      <c r="J58" s="63">
        <v>34.35</v>
      </c>
      <c r="K58" s="52">
        <v>37.56</v>
      </c>
      <c r="L58" s="63">
        <v>36.619999999999997</v>
      </c>
      <c r="M58" s="63">
        <v>38.630000000000003</v>
      </c>
      <c r="N58" s="63">
        <v>39.19</v>
      </c>
      <c r="O58" s="97">
        <f t="shared" si="0"/>
        <v>0.1594674556213018</v>
      </c>
    </row>
    <row r="59" spans="1:15" x14ac:dyDescent="0.25">
      <c r="A59" s="104">
        <v>16070</v>
      </c>
      <c r="B59" s="51" t="s">
        <v>62</v>
      </c>
      <c r="C59" s="61">
        <v>29.76</v>
      </c>
      <c r="D59" s="61">
        <v>30.81</v>
      </c>
      <c r="E59" s="61">
        <v>28.13</v>
      </c>
      <c r="F59" s="61">
        <v>27.78</v>
      </c>
      <c r="G59" s="61">
        <v>28.97</v>
      </c>
      <c r="H59" s="61">
        <v>29.82</v>
      </c>
      <c r="I59" s="63">
        <v>28</v>
      </c>
      <c r="J59" s="63">
        <v>29.04</v>
      </c>
      <c r="K59" s="52">
        <v>31.18</v>
      </c>
      <c r="L59" s="63">
        <v>32.5</v>
      </c>
      <c r="M59" s="63">
        <v>35.67</v>
      </c>
      <c r="N59" s="57" t="s">
        <v>5</v>
      </c>
      <c r="O59" s="97"/>
    </row>
    <row r="60" spans="1:15" x14ac:dyDescent="0.25">
      <c r="A60" s="104">
        <v>16710</v>
      </c>
      <c r="B60" s="52" t="s">
        <v>63</v>
      </c>
      <c r="C60" s="57" t="s">
        <v>5</v>
      </c>
      <c r="D60" s="57" t="s">
        <v>5</v>
      </c>
      <c r="E60" s="57" t="s">
        <v>5</v>
      </c>
      <c r="F60" s="57" t="s">
        <v>5</v>
      </c>
      <c r="G60" s="57" t="s">
        <v>5</v>
      </c>
      <c r="H60" s="57" t="s">
        <v>5</v>
      </c>
      <c r="I60" s="57" t="s">
        <v>5</v>
      </c>
      <c r="J60" s="57" t="s">
        <v>5</v>
      </c>
      <c r="K60" s="57" t="s">
        <v>5</v>
      </c>
      <c r="L60" s="57" t="s">
        <v>5</v>
      </c>
      <c r="M60" s="57" t="s">
        <v>5</v>
      </c>
      <c r="N60" s="63">
        <v>36.58</v>
      </c>
      <c r="O60" s="97"/>
    </row>
    <row r="61" spans="1:15" x14ac:dyDescent="0.25">
      <c r="A61" s="104"/>
      <c r="B61" s="73" t="s">
        <v>64</v>
      </c>
      <c r="C61" s="54">
        <v>26.344660194174757</v>
      </c>
      <c r="D61" s="54">
        <v>31.16</v>
      </c>
      <c r="E61" s="54">
        <v>30.48</v>
      </c>
      <c r="F61" s="54">
        <v>32.42</v>
      </c>
      <c r="G61" s="54">
        <v>33.729999999999997</v>
      </c>
      <c r="H61" s="54">
        <v>32.46</v>
      </c>
      <c r="I61" s="54">
        <v>31.44</v>
      </c>
      <c r="J61" s="54">
        <v>32.340000000000003</v>
      </c>
      <c r="K61" s="54">
        <v>35.18</v>
      </c>
      <c r="L61" s="54">
        <v>34.700000000000003</v>
      </c>
      <c r="M61" s="54">
        <v>33.700000000000003</v>
      </c>
      <c r="N61" s="54">
        <v>37.03</v>
      </c>
      <c r="O61" s="103">
        <f t="shared" si="0"/>
        <v>0.17779898218829515</v>
      </c>
    </row>
    <row r="62" spans="1:15" x14ac:dyDescent="0.25">
      <c r="A62" s="104">
        <v>19010</v>
      </c>
      <c r="B62" s="51" t="s">
        <v>65</v>
      </c>
      <c r="C62" s="57" t="s">
        <v>5</v>
      </c>
      <c r="D62" s="57" t="s">
        <v>5</v>
      </c>
      <c r="E62" s="57" t="s">
        <v>5</v>
      </c>
      <c r="F62" s="61">
        <v>2</v>
      </c>
      <c r="G62" s="61">
        <v>2.33</v>
      </c>
      <c r="H62" s="61">
        <v>2.4</v>
      </c>
      <c r="I62" s="64">
        <v>1.67</v>
      </c>
      <c r="J62" s="64">
        <v>5</v>
      </c>
      <c r="K62" s="64">
        <v>6.85</v>
      </c>
      <c r="L62" s="61">
        <v>5.85</v>
      </c>
      <c r="M62" s="61">
        <v>6.13</v>
      </c>
      <c r="N62" s="61">
        <v>8.1300000000000008</v>
      </c>
      <c r="O62" s="97">
        <f t="shared" si="0"/>
        <v>3.8682634730538927</v>
      </c>
    </row>
    <row r="63" spans="1:15" x14ac:dyDescent="0.25">
      <c r="A63" s="104">
        <v>19020</v>
      </c>
      <c r="B63" s="51" t="s">
        <v>41</v>
      </c>
      <c r="C63" s="57" t="s">
        <v>5</v>
      </c>
      <c r="D63" s="57" t="s">
        <v>5</v>
      </c>
      <c r="E63" s="61">
        <v>40.35</v>
      </c>
      <c r="F63" s="61">
        <v>44.032786885245905</v>
      </c>
      <c r="G63" s="61">
        <v>34.578125</v>
      </c>
      <c r="H63" s="61">
        <v>33.65</v>
      </c>
      <c r="I63" s="63">
        <v>32.630000000000003</v>
      </c>
      <c r="J63" s="63">
        <v>35.200000000000003</v>
      </c>
      <c r="K63" s="52">
        <v>33.89</v>
      </c>
      <c r="L63" s="63">
        <v>36.14</v>
      </c>
      <c r="M63" s="63">
        <v>33.39</v>
      </c>
      <c r="N63" s="57" t="s">
        <v>5</v>
      </c>
      <c r="O63" s="97"/>
    </row>
    <row r="64" spans="1:15" x14ac:dyDescent="0.25">
      <c r="A64" s="104">
        <v>19030</v>
      </c>
      <c r="B64" s="51" t="s">
        <v>66</v>
      </c>
      <c r="C64" s="57" t="s">
        <v>5</v>
      </c>
      <c r="D64" s="57" t="s">
        <v>5</v>
      </c>
      <c r="E64" s="61">
        <v>15.96875</v>
      </c>
      <c r="F64" s="61">
        <v>15.793103448275861</v>
      </c>
      <c r="G64" s="61">
        <v>12.242424242424242</v>
      </c>
      <c r="H64" s="61">
        <v>13.466666666666667</v>
      </c>
      <c r="I64" s="63">
        <v>14.66</v>
      </c>
      <c r="J64" s="63">
        <v>16.96</v>
      </c>
      <c r="K64" s="52">
        <v>17.579999999999998</v>
      </c>
      <c r="L64" s="63">
        <v>19.59</v>
      </c>
      <c r="M64" s="63">
        <v>19.23</v>
      </c>
      <c r="N64" s="63">
        <v>20.76</v>
      </c>
      <c r="O64" s="97">
        <f t="shared" si="0"/>
        <v>0.41609822646657579</v>
      </c>
    </row>
    <row r="65" spans="1:15" x14ac:dyDescent="0.25">
      <c r="A65" s="104">
        <v>19040</v>
      </c>
      <c r="B65" s="51" t="s">
        <v>67</v>
      </c>
      <c r="C65" s="57" t="s">
        <v>5</v>
      </c>
      <c r="D65" s="57" t="s">
        <v>5</v>
      </c>
      <c r="E65" s="61">
        <v>22.22</v>
      </c>
      <c r="F65" s="61">
        <v>23.411764705882351</v>
      </c>
      <c r="G65" s="61">
        <v>22.588235294117649</v>
      </c>
      <c r="H65" s="61">
        <v>19.555555555555557</v>
      </c>
      <c r="I65" s="63">
        <v>17.16</v>
      </c>
      <c r="J65" s="63">
        <v>18.11</v>
      </c>
      <c r="K65" s="52">
        <v>23.26</v>
      </c>
      <c r="L65" s="63">
        <v>24.41</v>
      </c>
      <c r="M65" s="63">
        <v>23.62</v>
      </c>
      <c r="N65" s="63">
        <v>26.96</v>
      </c>
      <c r="O65" s="97">
        <f t="shared" si="0"/>
        <v>0.57109557109557119</v>
      </c>
    </row>
    <row r="66" spans="1:15" x14ac:dyDescent="0.25">
      <c r="A66" s="104">
        <v>19050</v>
      </c>
      <c r="B66" s="52" t="s">
        <v>68</v>
      </c>
      <c r="C66" s="57" t="s">
        <v>5</v>
      </c>
      <c r="D66" s="57" t="s">
        <v>5</v>
      </c>
      <c r="E66" s="57" t="s">
        <v>5</v>
      </c>
      <c r="F66" s="57" t="s">
        <v>5</v>
      </c>
      <c r="G66" s="57" t="s">
        <v>5</v>
      </c>
      <c r="H66" s="57" t="s">
        <v>5</v>
      </c>
      <c r="I66" s="57" t="s">
        <v>5</v>
      </c>
      <c r="J66" s="57" t="s">
        <v>5</v>
      </c>
      <c r="K66" s="57" t="s">
        <v>5</v>
      </c>
      <c r="L66" s="57" t="s">
        <v>5</v>
      </c>
      <c r="M66" s="57" t="s">
        <v>5</v>
      </c>
      <c r="N66" s="63">
        <v>20.07</v>
      </c>
      <c r="O66" s="97"/>
    </row>
    <row r="67" spans="1:15" x14ac:dyDescent="0.25">
      <c r="A67" s="104">
        <v>19060</v>
      </c>
      <c r="B67" s="52" t="s">
        <v>69</v>
      </c>
      <c r="C67" s="57" t="s">
        <v>5</v>
      </c>
      <c r="D67" s="57" t="s">
        <v>5</v>
      </c>
      <c r="E67" s="57" t="s">
        <v>5</v>
      </c>
      <c r="F67" s="57" t="s">
        <v>5</v>
      </c>
      <c r="G67" s="57" t="s">
        <v>5</v>
      </c>
      <c r="H67" s="57" t="s">
        <v>5</v>
      </c>
      <c r="I67" s="57" t="s">
        <v>5</v>
      </c>
      <c r="J67" s="57" t="s">
        <v>5</v>
      </c>
      <c r="K67" s="57" t="s">
        <v>5</v>
      </c>
      <c r="L67" s="57" t="s">
        <v>5</v>
      </c>
      <c r="M67" s="57" t="s">
        <v>5</v>
      </c>
      <c r="N67" s="63">
        <v>17.63</v>
      </c>
      <c r="O67" s="97"/>
    </row>
    <row r="68" spans="1:15" x14ac:dyDescent="0.25">
      <c r="A68" s="104">
        <v>19070</v>
      </c>
      <c r="B68" s="52" t="s">
        <v>70</v>
      </c>
      <c r="C68" s="57" t="s">
        <v>5</v>
      </c>
      <c r="D68" s="57" t="s">
        <v>5</v>
      </c>
      <c r="E68" s="57" t="s">
        <v>5</v>
      </c>
      <c r="F68" s="57" t="s">
        <v>5</v>
      </c>
      <c r="G68" s="57" t="s">
        <v>5</v>
      </c>
      <c r="H68" s="57" t="s">
        <v>5</v>
      </c>
      <c r="I68" s="57" t="s">
        <v>5</v>
      </c>
      <c r="J68" s="57" t="s">
        <v>5</v>
      </c>
      <c r="K68" s="57" t="s">
        <v>5</v>
      </c>
      <c r="L68" s="57" t="s">
        <v>5</v>
      </c>
      <c r="M68" s="57" t="s">
        <v>5</v>
      </c>
      <c r="N68" s="63">
        <v>25.38</v>
      </c>
      <c r="O68" s="97"/>
    </row>
    <row r="69" spans="1:15" x14ac:dyDescent="0.25">
      <c r="A69" s="104"/>
      <c r="B69" s="73" t="s">
        <v>71</v>
      </c>
      <c r="C69" s="76" t="s">
        <v>5</v>
      </c>
      <c r="D69" s="76" t="s">
        <v>5</v>
      </c>
      <c r="E69" s="54">
        <v>30.29</v>
      </c>
      <c r="F69" s="54">
        <v>31.98</v>
      </c>
      <c r="G69" s="54">
        <v>25.13</v>
      </c>
      <c r="H69" s="54">
        <v>23.72</v>
      </c>
      <c r="I69" s="54">
        <v>24.34</v>
      </c>
      <c r="J69" s="54">
        <v>26.59</v>
      </c>
      <c r="K69" s="75">
        <v>26.27</v>
      </c>
      <c r="L69" s="54">
        <v>28.29</v>
      </c>
      <c r="M69" s="54">
        <v>26.15</v>
      </c>
      <c r="N69" s="54">
        <v>21.47</v>
      </c>
      <c r="O69" s="103">
        <f t="shared" ref="O69:O71" si="1">(N69-I69)/I69</f>
        <v>-0.11791290057518493</v>
      </c>
    </row>
    <row r="70" spans="1:15" x14ac:dyDescent="0.25">
      <c r="A70" s="104">
        <v>21010</v>
      </c>
      <c r="B70" s="51" t="s">
        <v>72</v>
      </c>
      <c r="C70" s="57" t="s">
        <v>5</v>
      </c>
      <c r="D70" s="57" t="s">
        <v>5</v>
      </c>
      <c r="E70" s="57" t="s">
        <v>5</v>
      </c>
      <c r="F70" s="57" t="s">
        <v>5</v>
      </c>
      <c r="G70" s="57" t="s">
        <v>5</v>
      </c>
      <c r="H70" s="69">
        <v>6.5</v>
      </c>
      <c r="I70" s="63">
        <v>9.27</v>
      </c>
      <c r="J70" s="63">
        <v>7.74</v>
      </c>
      <c r="K70" s="52">
        <v>8.7100000000000009</v>
      </c>
      <c r="L70" s="63">
        <v>6.9749999999999996</v>
      </c>
      <c r="M70" s="63">
        <v>9.86</v>
      </c>
      <c r="N70" s="63">
        <v>12.24</v>
      </c>
      <c r="O70" s="97">
        <f t="shared" si="1"/>
        <v>0.32038834951456319</v>
      </c>
    </row>
    <row r="71" spans="1:15" x14ac:dyDescent="0.25">
      <c r="A71" s="104"/>
      <c r="B71" s="73" t="s">
        <v>73</v>
      </c>
      <c r="C71" s="53">
        <v>27.16</v>
      </c>
      <c r="D71" s="53">
        <v>28.39</v>
      </c>
      <c r="E71" s="53">
        <v>28.5</v>
      </c>
      <c r="F71" s="53">
        <v>28.53</v>
      </c>
      <c r="G71" s="53">
        <v>28.8</v>
      </c>
      <c r="H71" s="53">
        <v>28.21</v>
      </c>
      <c r="I71" s="53">
        <v>28.13</v>
      </c>
      <c r="J71" s="53">
        <v>27.57</v>
      </c>
      <c r="K71" s="55">
        <v>28.93</v>
      </c>
      <c r="L71" s="53">
        <v>29.53</v>
      </c>
      <c r="M71" s="53">
        <v>28.48</v>
      </c>
      <c r="N71" s="53">
        <v>28.91</v>
      </c>
      <c r="O71" s="103">
        <f t="shared" si="1"/>
        <v>2.7728403839317496E-2</v>
      </c>
    </row>
    <row r="72" spans="1:15" x14ac:dyDescent="0.25">
      <c r="A72" s="106"/>
      <c r="B72" s="58"/>
      <c r="C72" s="70"/>
      <c r="D72" s="70"/>
      <c r="E72" s="70"/>
      <c r="F72" s="70"/>
      <c r="G72" s="70"/>
      <c r="H72" s="70"/>
      <c r="I72" s="71"/>
      <c r="J72" s="71"/>
      <c r="K72" s="48"/>
      <c r="L72" s="48"/>
      <c r="M72" s="48"/>
      <c r="N72" s="48"/>
      <c r="O72" s="48"/>
    </row>
    <row r="73" spans="1:15" ht="36.75" customHeight="1" x14ac:dyDescent="0.25">
      <c r="A73" s="121" t="s">
        <v>74</v>
      </c>
      <c r="B73" s="122"/>
      <c r="C73" s="122"/>
      <c r="D73" s="122"/>
      <c r="E73" s="122"/>
      <c r="F73" s="122"/>
      <c r="G73" s="122"/>
      <c r="H73" s="122"/>
      <c r="I73" s="122"/>
      <c r="J73" s="122"/>
      <c r="K73" s="123"/>
      <c r="L73" s="124"/>
      <c r="M73" s="72"/>
      <c r="N73" s="72"/>
      <c r="O73" s="48"/>
    </row>
    <row r="74" spans="1:15" x14ac:dyDescent="0.25">
      <c r="A74" s="86"/>
      <c r="B74" s="48" t="s">
        <v>75</v>
      </c>
      <c r="C74" s="48"/>
      <c r="D74" s="48"/>
      <c r="E74" s="48"/>
      <c r="F74" s="48"/>
      <c r="G74" s="48"/>
      <c r="H74" s="48"/>
      <c r="I74" s="48"/>
      <c r="J74" s="48"/>
      <c r="K74" s="48"/>
      <c r="L74" s="48"/>
      <c r="M74" s="48"/>
      <c r="N74" s="48"/>
      <c r="O74" s="48"/>
    </row>
    <row r="75" spans="1:15" x14ac:dyDescent="0.25">
      <c r="A75" s="107" t="s">
        <v>75</v>
      </c>
      <c r="B75" s="48" t="s">
        <v>75</v>
      </c>
      <c r="C75" s="48"/>
      <c r="D75" s="48"/>
      <c r="E75" s="48"/>
      <c r="F75" s="48"/>
      <c r="G75" s="48"/>
      <c r="H75" s="48"/>
      <c r="I75" s="48"/>
      <c r="J75" s="48"/>
      <c r="K75" s="48"/>
      <c r="L75" s="48"/>
      <c r="M75" s="48"/>
      <c r="N75" s="48"/>
      <c r="O75" s="48"/>
    </row>
    <row r="76" spans="1:15" x14ac:dyDescent="0.25">
      <c r="A76" s="107" t="s">
        <v>75</v>
      </c>
      <c r="B76" s="48" t="s">
        <v>75</v>
      </c>
      <c r="C76" s="48"/>
      <c r="D76" s="48"/>
      <c r="E76" s="48"/>
      <c r="F76" s="48"/>
      <c r="G76" s="48"/>
      <c r="H76" s="48"/>
      <c r="I76" s="48"/>
      <c r="J76" s="48"/>
      <c r="K76" s="48"/>
      <c r="L76" s="48"/>
      <c r="M76" s="48"/>
      <c r="N76" s="48"/>
      <c r="O76" s="48"/>
    </row>
    <row r="77" spans="1:15" x14ac:dyDescent="0.25">
      <c r="A77" s="107" t="s">
        <v>75</v>
      </c>
      <c r="B77" s="48" t="s">
        <v>75</v>
      </c>
      <c r="C77" s="48"/>
      <c r="D77" s="48"/>
      <c r="E77" s="48"/>
      <c r="F77" s="48"/>
      <c r="G77" s="48"/>
      <c r="H77" s="48"/>
      <c r="I77" s="48"/>
      <c r="J77" s="48"/>
      <c r="K77" s="48"/>
      <c r="L77" s="48"/>
      <c r="M77" s="48"/>
      <c r="N77" s="48"/>
      <c r="O77" s="48"/>
    </row>
    <row r="78" spans="1:15" x14ac:dyDescent="0.25">
      <c r="A78" s="107" t="s">
        <v>75</v>
      </c>
      <c r="B78" s="48" t="s">
        <v>75</v>
      </c>
      <c r="C78" s="48"/>
      <c r="D78" s="48"/>
      <c r="E78" s="48"/>
      <c r="F78" s="48"/>
      <c r="G78" s="48"/>
      <c r="H78" s="48"/>
      <c r="I78" s="48"/>
      <c r="J78" s="48"/>
      <c r="K78" s="48"/>
      <c r="L78" s="48"/>
      <c r="M78" s="48"/>
      <c r="N78" s="48"/>
      <c r="O78" s="48"/>
    </row>
    <row r="79" spans="1:15" x14ac:dyDescent="0.25">
      <c r="A79" s="107" t="s">
        <v>75</v>
      </c>
      <c r="B79" s="48" t="s">
        <v>75</v>
      </c>
      <c r="C79" s="48"/>
      <c r="D79" s="48"/>
      <c r="E79" s="48"/>
      <c r="F79" s="48"/>
      <c r="G79" s="48"/>
      <c r="H79" s="48"/>
      <c r="I79" s="48"/>
      <c r="J79" s="48"/>
      <c r="K79" s="48"/>
      <c r="L79" s="48"/>
      <c r="M79" s="48"/>
      <c r="N79" s="48"/>
      <c r="O79" s="48"/>
    </row>
    <row r="80" spans="1:15" x14ac:dyDescent="0.25">
      <c r="A80" s="107" t="s">
        <v>75</v>
      </c>
      <c r="B80" s="48" t="s">
        <v>75</v>
      </c>
    </row>
    <row r="81" spans="1:2" x14ac:dyDescent="0.25">
      <c r="A81" s="107" t="s">
        <v>75</v>
      </c>
      <c r="B81" s="48" t="s">
        <v>75</v>
      </c>
    </row>
    <row r="82" spans="1:2" x14ac:dyDescent="0.25">
      <c r="A82" s="107" t="s">
        <v>75</v>
      </c>
      <c r="B82" s="48" t="s">
        <v>75</v>
      </c>
    </row>
    <row r="83" spans="1:2" x14ac:dyDescent="0.25">
      <c r="A83" s="107" t="s">
        <v>75</v>
      </c>
      <c r="B83" s="48" t="s">
        <v>75</v>
      </c>
    </row>
    <row r="84" spans="1:2" x14ac:dyDescent="0.25">
      <c r="A84" s="107" t="s">
        <v>75</v>
      </c>
      <c r="B84" s="48" t="s">
        <v>75</v>
      </c>
    </row>
    <row r="85" spans="1:2" x14ac:dyDescent="0.25">
      <c r="A85" s="107" t="s">
        <v>75</v>
      </c>
      <c r="B85" s="48" t="s">
        <v>75</v>
      </c>
    </row>
    <row r="86" spans="1:2" x14ac:dyDescent="0.25">
      <c r="A86" s="107" t="s">
        <v>75</v>
      </c>
      <c r="B86" s="48" t="s">
        <v>75</v>
      </c>
    </row>
    <row r="87" spans="1:2" x14ac:dyDescent="0.25">
      <c r="A87" s="107" t="s">
        <v>75</v>
      </c>
      <c r="B87" s="48" t="s">
        <v>75</v>
      </c>
    </row>
    <row r="88" spans="1:2" x14ac:dyDescent="0.25">
      <c r="A88" s="107" t="s">
        <v>75</v>
      </c>
      <c r="B88" s="48" t="s">
        <v>75</v>
      </c>
    </row>
    <row r="89" spans="1:2" x14ac:dyDescent="0.25">
      <c r="A89" s="107" t="s">
        <v>75</v>
      </c>
      <c r="B89" s="48" t="s">
        <v>75</v>
      </c>
    </row>
    <row r="90" spans="1:2" x14ac:dyDescent="0.25">
      <c r="A90" s="107" t="s">
        <v>75</v>
      </c>
      <c r="B90" s="48" t="s">
        <v>75</v>
      </c>
    </row>
    <row r="91" spans="1:2" x14ac:dyDescent="0.25">
      <c r="A91" s="107" t="s">
        <v>75</v>
      </c>
      <c r="B91" s="48" t="s">
        <v>75</v>
      </c>
    </row>
    <row r="92" spans="1:2" x14ac:dyDescent="0.25">
      <c r="A92" s="107" t="s">
        <v>75</v>
      </c>
      <c r="B92" s="48" t="s">
        <v>75</v>
      </c>
    </row>
    <row r="93" spans="1:2" x14ac:dyDescent="0.25">
      <c r="A93" s="107" t="s">
        <v>75</v>
      </c>
      <c r="B93" s="48" t="s">
        <v>75</v>
      </c>
    </row>
    <row r="94" spans="1:2" x14ac:dyDescent="0.25">
      <c r="A94" s="107" t="s">
        <v>75</v>
      </c>
      <c r="B94" s="48" t="s">
        <v>75</v>
      </c>
    </row>
    <row r="95" spans="1:2" x14ac:dyDescent="0.25">
      <c r="A95" s="107" t="s">
        <v>75</v>
      </c>
      <c r="B95" s="48" t="s">
        <v>75</v>
      </c>
    </row>
    <row r="96" spans="1:2" x14ac:dyDescent="0.25">
      <c r="A96" s="107" t="s">
        <v>75</v>
      </c>
      <c r="B96" s="48" t="s">
        <v>75</v>
      </c>
    </row>
    <row r="97" spans="1:2" x14ac:dyDescent="0.25">
      <c r="A97" s="107" t="s">
        <v>75</v>
      </c>
      <c r="B97" s="48" t="s">
        <v>75</v>
      </c>
    </row>
    <row r="98" spans="1:2" x14ac:dyDescent="0.25">
      <c r="A98" s="107" t="s">
        <v>75</v>
      </c>
      <c r="B98" s="48" t="s">
        <v>75</v>
      </c>
    </row>
    <row r="99" spans="1:2" x14ac:dyDescent="0.25">
      <c r="A99" s="107" t="s">
        <v>75</v>
      </c>
      <c r="B99" s="48" t="s">
        <v>75</v>
      </c>
    </row>
    <row r="100" spans="1:2" x14ac:dyDescent="0.25">
      <c r="A100" s="107" t="s">
        <v>75</v>
      </c>
      <c r="B100" s="48" t="s">
        <v>75</v>
      </c>
    </row>
    <row r="101" spans="1:2" x14ac:dyDescent="0.25">
      <c r="A101" s="107" t="s">
        <v>75</v>
      </c>
      <c r="B101" s="48" t="s">
        <v>75</v>
      </c>
    </row>
    <row r="102" spans="1:2" x14ac:dyDescent="0.25">
      <c r="A102" s="107" t="s">
        <v>75</v>
      </c>
      <c r="B102" s="48" t="s">
        <v>75</v>
      </c>
    </row>
    <row r="103" spans="1:2" x14ac:dyDescent="0.25">
      <c r="A103" s="107" t="s">
        <v>75</v>
      </c>
      <c r="B103" s="48" t="s">
        <v>75</v>
      </c>
    </row>
    <row r="104" spans="1:2" x14ac:dyDescent="0.25">
      <c r="A104" s="107" t="s">
        <v>75</v>
      </c>
      <c r="B104" s="48" t="s">
        <v>75</v>
      </c>
    </row>
    <row r="105" spans="1:2" x14ac:dyDescent="0.25">
      <c r="A105" s="107" t="s">
        <v>75</v>
      </c>
      <c r="B105" s="48" t="s">
        <v>75</v>
      </c>
    </row>
    <row r="106" spans="1:2" x14ac:dyDescent="0.25">
      <c r="A106" s="107" t="s">
        <v>75</v>
      </c>
      <c r="B106" s="48" t="s">
        <v>75</v>
      </c>
    </row>
    <row r="107" spans="1:2" x14ac:dyDescent="0.25">
      <c r="A107" s="107" t="s">
        <v>75</v>
      </c>
      <c r="B107" s="48" t="s">
        <v>75</v>
      </c>
    </row>
    <row r="108" spans="1:2" x14ac:dyDescent="0.25">
      <c r="A108" s="107" t="s">
        <v>75</v>
      </c>
      <c r="B108" s="48" t="s">
        <v>75</v>
      </c>
    </row>
    <row r="109" spans="1:2" x14ac:dyDescent="0.25">
      <c r="A109" s="107" t="s">
        <v>75</v>
      </c>
      <c r="B109" s="48" t="s">
        <v>75</v>
      </c>
    </row>
    <row r="110" spans="1:2" x14ac:dyDescent="0.25">
      <c r="A110" s="107" t="s">
        <v>75</v>
      </c>
      <c r="B110" s="48" t="s">
        <v>75</v>
      </c>
    </row>
    <row r="111" spans="1:2" x14ac:dyDescent="0.25">
      <c r="A111" s="107" t="s">
        <v>75</v>
      </c>
      <c r="B111" s="48" t="s">
        <v>75</v>
      </c>
    </row>
    <row r="112" spans="1:2" x14ac:dyDescent="0.25">
      <c r="A112" s="107" t="s">
        <v>75</v>
      </c>
      <c r="B112" s="48" t="s">
        <v>75</v>
      </c>
    </row>
    <row r="113" spans="1:2" x14ac:dyDescent="0.25">
      <c r="A113" s="107" t="s">
        <v>75</v>
      </c>
      <c r="B113" s="48" t="s">
        <v>75</v>
      </c>
    </row>
    <row r="114" spans="1:2" x14ac:dyDescent="0.25">
      <c r="A114" s="107" t="s">
        <v>75</v>
      </c>
      <c r="B114" s="48" t="s">
        <v>75</v>
      </c>
    </row>
    <row r="115" spans="1:2" x14ac:dyDescent="0.25">
      <c r="A115" s="107" t="s">
        <v>75</v>
      </c>
      <c r="B115" s="48" t="s">
        <v>75</v>
      </c>
    </row>
    <row r="116" spans="1:2" x14ac:dyDescent="0.25">
      <c r="A116" s="107" t="s">
        <v>75</v>
      </c>
      <c r="B116" s="48" t="s">
        <v>75</v>
      </c>
    </row>
    <row r="117" spans="1:2" x14ac:dyDescent="0.25">
      <c r="A117" s="107" t="s">
        <v>75</v>
      </c>
      <c r="B117" s="48" t="s">
        <v>75</v>
      </c>
    </row>
    <row r="118" spans="1:2" x14ac:dyDescent="0.25">
      <c r="A118" s="107" t="s">
        <v>75</v>
      </c>
      <c r="B118" s="48"/>
    </row>
  </sheetData>
  <mergeCells count="4">
    <mergeCell ref="A1:A2"/>
    <mergeCell ref="B1:B2"/>
    <mergeCell ref="A73:L73"/>
    <mergeCell ref="C1:O1"/>
  </mergeCells>
  <pageMargins left="0.45" right="0.2" top="1.25" bottom="0.75" header="0.55000000000000004" footer="0.3"/>
  <pageSetup scale="85" orientation="portrait" r:id="rId1"/>
  <headerFooter>
    <oddHeader>&amp;CGeorgia Southern University
Class Size Averages
Fall 2001-2012</oddHeader>
    <oddFooter>&amp;L&amp;8Prepared by Office of the Provost, &amp;Z&amp;F, &amp;D&amp;R&amp;8Page &amp;P of &amp;N</oddFooter>
  </headerFooter>
  <rowBreaks count="2" manualBreakCount="2">
    <brk id="45" max="14" man="1"/>
    <brk id="5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selection activeCell="G9" sqref="G9"/>
    </sheetView>
  </sheetViews>
  <sheetFormatPr defaultRowHeight="15" x14ac:dyDescent="0.25"/>
  <cols>
    <col min="1" max="1" width="7.7109375" style="108" customWidth="1"/>
    <col min="2" max="2" width="23.140625" customWidth="1"/>
    <col min="3" max="14" width="6.7109375" customWidth="1"/>
  </cols>
  <sheetData>
    <row r="1" spans="1:15" ht="35.25" customHeight="1" x14ac:dyDescent="0.25">
      <c r="A1" s="120" t="s">
        <v>0</v>
      </c>
      <c r="B1" s="120" t="s">
        <v>1</v>
      </c>
      <c r="C1" s="125" t="s">
        <v>85</v>
      </c>
      <c r="D1" s="126"/>
      <c r="E1" s="126"/>
      <c r="F1" s="126"/>
      <c r="G1" s="126"/>
      <c r="H1" s="126"/>
      <c r="I1" s="126"/>
      <c r="J1" s="126"/>
      <c r="K1" s="126"/>
      <c r="L1" s="126"/>
      <c r="M1" s="126"/>
      <c r="N1" s="126"/>
      <c r="O1" s="2"/>
    </row>
    <row r="2" spans="1:15" ht="26.25" x14ac:dyDescent="0.25">
      <c r="A2" s="120"/>
      <c r="B2" s="120"/>
      <c r="C2" s="3">
        <v>2001</v>
      </c>
      <c r="D2" s="3">
        <v>2002</v>
      </c>
      <c r="E2" s="3">
        <v>2003</v>
      </c>
      <c r="F2" s="3">
        <v>2004</v>
      </c>
      <c r="G2" s="3">
        <v>2005</v>
      </c>
      <c r="H2" s="3">
        <v>2006</v>
      </c>
      <c r="I2" s="9">
        <v>2007</v>
      </c>
      <c r="J2" s="9">
        <v>2008</v>
      </c>
      <c r="K2" s="3">
        <v>2009</v>
      </c>
      <c r="L2" s="23">
        <v>2010</v>
      </c>
      <c r="M2" s="23">
        <v>2011</v>
      </c>
      <c r="N2" s="3">
        <v>2012</v>
      </c>
      <c r="O2" s="113" t="s">
        <v>2</v>
      </c>
    </row>
    <row r="3" spans="1:15" x14ac:dyDescent="0.25">
      <c r="A3" s="104">
        <v>10010</v>
      </c>
      <c r="B3" s="5" t="s">
        <v>3</v>
      </c>
      <c r="C3" s="6">
        <v>17.333333333333332</v>
      </c>
      <c r="D3" s="6">
        <v>13.2</v>
      </c>
      <c r="E3" s="6">
        <v>11.8</v>
      </c>
      <c r="F3" s="6">
        <v>11.5</v>
      </c>
      <c r="G3" s="6">
        <v>10.8</v>
      </c>
      <c r="H3" s="6">
        <v>12.5</v>
      </c>
      <c r="I3" s="10">
        <v>13.67</v>
      </c>
      <c r="J3" s="17">
        <v>15.5</v>
      </c>
      <c r="K3" s="6">
        <v>17.29</v>
      </c>
      <c r="L3" s="6">
        <v>19.25</v>
      </c>
      <c r="M3" s="6">
        <v>19.25</v>
      </c>
      <c r="N3" s="24">
        <v>15</v>
      </c>
      <c r="O3" s="116">
        <f>(N3-I3)/I3</f>
        <v>9.7293343087051939E-2</v>
      </c>
    </row>
    <row r="4" spans="1:15" ht="26.25" x14ac:dyDescent="0.25">
      <c r="A4" s="105" t="s">
        <v>6</v>
      </c>
      <c r="B4" s="5" t="s">
        <v>4</v>
      </c>
      <c r="C4" s="14" t="s">
        <v>5</v>
      </c>
      <c r="D4" s="14" t="s">
        <v>5</v>
      </c>
      <c r="E4" s="14" t="s">
        <v>5</v>
      </c>
      <c r="F4" s="14" t="s">
        <v>5</v>
      </c>
      <c r="G4" s="14" t="s">
        <v>5</v>
      </c>
      <c r="H4" s="8">
        <v>20</v>
      </c>
      <c r="I4" s="21">
        <v>20.420000000000002</v>
      </c>
      <c r="J4" s="10">
        <v>21.06</v>
      </c>
      <c r="K4" s="6">
        <v>18.399999999999999</v>
      </c>
      <c r="L4" s="6">
        <v>17.05</v>
      </c>
      <c r="M4" s="6">
        <v>17.329999999999998</v>
      </c>
      <c r="N4" s="24">
        <v>19.190000000000001</v>
      </c>
      <c r="O4" s="116">
        <f t="shared" ref="O4:O66" si="0">(N4-I4)/I4</f>
        <v>-6.0235063663075433E-2</v>
      </c>
    </row>
    <row r="5" spans="1:15" x14ac:dyDescent="0.25">
      <c r="A5" s="104">
        <v>11240</v>
      </c>
      <c r="B5" s="5" t="s">
        <v>7</v>
      </c>
      <c r="C5" s="6">
        <v>9.1</v>
      </c>
      <c r="D5" s="6">
        <v>10.4</v>
      </c>
      <c r="E5" s="6">
        <v>15.25</v>
      </c>
      <c r="F5" s="6">
        <v>13</v>
      </c>
      <c r="G5" s="7" t="s">
        <v>5</v>
      </c>
      <c r="H5" s="7" t="s">
        <v>5</v>
      </c>
      <c r="I5" s="7" t="s">
        <v>5</v>
      </c>
      <c r="J5" s="7" t="s">
        <v>5</v>
      </c>
      <c r="K5" s="7" t="s">
        <v>5</v>
      </c>
      <c r="L5" s="7" t="s">
        <v>5</v>
      </c>
      <c r="M5" s="7" t="s">
        <v>5</v>
      </c>
      <c r="N5" s="7" t="s">
        <v>5</v>
      </c>
      <c r="O5" s="116"/>
    </row>
    <row r="6" spans="1:15" x14ac:dyDescent="0.25">
      <c r="A6" s="104">
        <v>11250</v>
      </c>
      <c r="B6" s="5" t="s">
        <v>8</v>
      </c>
      <c r="C6" s="6">
        <v>14.938461538461539</v>
      </c>
      <c r="D6" s="6">
        <v>13.912280701754385</v>
      </c>
      <c r="E6" s="6">
        <v>10.88</v>
      </c>
      <c r="F6" s="6">
        <v>10.245901639344263</v>
      </c>
      <c r="G6" s="6">
        <v>11.64</v>
      </c>
      <c r="H6" s="6">
        <v>10.647058823529411</v>
      </c>
      <c r="I6" s="22">
        <v>9.24</v>
      </c>
      <c r="J6" s="10">
        <v>10.76</v>
      </c>
      <c r="K6" s="6">
        <v>12.17</v>
      </c>
      <c r="L6" s="6">
        <v>13.78</v>
      </c>
      <c r="M6" s="6">
        <v>10.48</v>
      </c>
      <c r="N6" s="24">
        <v>13.1</v>
      </c>
      <c r="O6" s="116">
        <f t="shared" si="0"/>
        <v>0.4177489177489177</v>
      </c>
    </row>
    <row r="7" spans="1:15" ht="26.25" x14ac:dyDescent="0.25">
      <c r="A7" s="105" t="s">
        <v>9</v>
      </c>
      <c r="B7" s="5" t="s">
        <v>10</v>
      </c>
      <c r="C7" s="7" t="s">
        <v>5</v>
      </c>
      <c r="D7" s="7" t="s">
        <v>5</v>
      </c>
      <c r="E7" s="7" t="s">
        <v>5</v>
      </c>
      <c r="F7" s="7" t="s">
        <v>5</v>
      </c>
      <c r="G7" s="6">
        <v>6.5</v>
      </c>
      <c r="H7" s="6">
        <v>16</v>
      </c>
      <c r="I7" s="10">
        <v>17</v>
      </c>
      <c r="J7" s="10">
        <v>16</v>
      </c>
      <c r="K7" s="7" t="s">
        <v>5</v>
      </c>
      <c r="L7" s="7" t="s">
        <v>5</v>
      </c>
      <c r="M7" s="7" t="s">
        <v>5</v>
      </c>
      <c r="N7" s="6">
        <v>13.75</v>
      </c>
      <c r="O7" s="116">
        <f t="shared" si="0"/>
        <v>-0.19117647058823528</v>
      </c>
    </row>
    <row r="8" spans="1:15" ht="26.25" x14ac:dyDescent="0.25">
      <c r="A8" s="105" t="s">
        <v>11</v>
      </c>
      <c r="B8" s="5" t="s">
        <v>12</v>
      </c>
      <c r="C8" s="7" t="s">
        <v>5</v>
      </c>
      <c r="D8" s="7" t="s">
        <v>5</v>
      </c>
      <c r="E8" s="7" t="s">
        <v>5</v>
      </c>
      <c r="F8" s="7" t="s">
        <v>5</v>
      </c>
      <c r="G8" s="14" t="s">
        <v>5</v>
      </c>
      <c r="H8" s="14" t="s">
        <v>5</v>
      </c>
      <c r="I8" s="10">
        <v>38</v>
      </c>
      <c r="J8" s="10">
        <v>27.13</v>
      </c>
      <c r="K8" s="6">
        <v>22.38</v>
      </c>
      <c r="L8" s="6">
        <v>28.92</v>
      </c>
      <c r="M8" s="6">
        <v>27.25</v>
      </c>
      <c r="N8" s="24">
        <v>23.77</v>
      </c>
      <c r="O8" s="116">
        <f t="shared" si="0"/>
        <v>-0.37447368421052635</v>
      </c>
    </row>
    <row r="9" spans="1:15" x14ac:dyDescent="0.25">
      <c r="A9" s="104"/>
      <c r="B9" s="25" t="s">
        <v>13</v>
      </c>
      <c r="C9" s="13">
        <v>14.282051282051283</v>
      </c>
      <c r="D9" s="13">
        <v>13.375</v>
      </c>
      <c r="E9" s="13">
        <v>11.329545454545455</v>
      </c>
      <c r="F9" s="13">
        <v>10.409090909090908</v>
      </c>
      <c r="G9" s="13">
        <v>11.385964912280702</v>
      </c>
      <c r="H9" s="13">
        <v>17.237569060773481</v>
      </c>
      <c r="I9" s="27">
        <v>18.190000000000001</v>
      </c>
      <c r="J9" s="13">
        <v>19.23</v>
      </c>
      <c r="K9" s="13">
        <v>17.53</v>
      </c>
      <c r="L9" s="13">
        <v>17.170000000000002</v>
      </c>
      <c r="M9" s="13">
        <v>17.100000000000001</v>
      </c>
      <c r="N9" s="28">
        <v>18.66</v>
      </c>
      <c r="O9" s="117">
        <f t="shared" si="0"/>
        <v>2.5838372732270413E-2</v>
      </c>
    </row>
    <row r="10" spans="1:15" x14ac:dyDescent="0.25">
      <c r="A10" s="104">
        <v>12010</v>
      </c>
      <c r="B10" s="5" t="s">
        <v>14</v>
      </c>
      <c r="C10" s="6">
        <v>56.9375</v>
      </c>
      <c r="D10" s="6">
        <v>59.222222222222221</v>
      </c>
      <c r="E10" s="6">
        <v>71.555555555555557</v>
      </c>
      <c r="F10" s="6">
        <v>76.125</v>
      </c>
      <c r="G10" s="6">
        <v>69.631578947368425</v>
      </c>
      <c r="H10" s="6">
        <v>79.714285714285708</v>
      </c>
      <c r="I10" s="6">
        <v>65.06</v>
      </c>
      <c r="J10" s="6">
        <v>93.91</v>
      </c>
      <c r="K10" s="6">
        <v>96.92</v>
      </c>
      <c r="L10" s="6">
        <v>170.57</v>
      </c>
      <c r="M10" s="6">
        <v>158.56</v>
      </c>
      <c r="N10" s="24">
        <v>123.89</v>
      </c>
      <c r="O10" s="116">
        <f t="shared" si="0"/>
        <v>0.90424223793421454</v>
      </c>
    </row>
    <row r="11" spans="1:15" x14ac:dyDescent="0.25">
      <c r="A11" s="104">
        <v>12020</v>
      </c>
      <c r="B11" s="5" t="s">
        <v>15</v>
      </c>
      <c r="C11" s="6">
        <v>27.162162162162161</v>
      </c>
      <c r="D11" s="6">
        <v>28.088235294117649</v>
      </c>
      <c r="E11" s="6">
        <v>26.212121212121211</v>
      </c>
      <c r="F11" s="6">
        <v>32.6</v>
      </c>
      <c r="G11" s="6">
        <v>26.923076923076923</v>
      </c>
      <c r="H11" s="6">
        <v>28.944444444444443</v>
      </c>
      <c r="I11" s="6">
        <v>22.98</v>
      </c>
      <c r="J11" s="6">
        <v>22.77</v>
      </c>
      <c r="K11" s="6">
        <v>29.42</v>
      </c>
      <c r="L11" s="6">
        <v>26.22</v>
      </c>
      <c r="M11" s="6">
        <v>29.43</v>
      </c>
      <c r="N11" s="24">
        <v>30.55</v>
      </c>
      <c r="O11" s="116">
        <f t="shared" si="0"/>
        <v>0.32941688424717147</v>
      </c>
    </row>
    <row r="12" spans="1:15" x14ac:dyDescent="0.25">
      <c r="A12" s="104">
        <v>12050</v>
      </c>
      <c r="B12" s="5" t="s">
        <v>16</v>
      </c>
      <c r="C12" s="6">
        <v>29.454545454545453</v>
      </c>
      <c r="D12" s="6">
        <v>31.71875</v>
      </c>
      <c r="E12" s="6">
        <v>25.941176470588236</v>
      </c>
      <c r="F12" s="6">
        <v>28.8125</v>
      </c>
      <c r="G12" s="6">
        <v>27.485714285714284</v>
      </c>
      <c r="H12" s="6">
        <v>26.810810810810811</v>
      </c>
      <c r="I12" s="6">
        <v>24.25</v>
      </c>
      <c r="J12" s="6">
        <v>23.8</v>
      </c>
      <c r="K12" s="6">
        <v>24.6</v>
      </c>
      <c r="L12" s="6">
        <v>28.1</v>
      </c>
      <c r="M12" s="6">
        <v>28.04</v>
      </c>
      <c r="N12" s="24">
        <v>30.05</v>
      </c>
      <c r="O12" s="116">
        <f t="shared" si="0"/>
        <v>0.2391752577319588</v>
      </c>
    </row>
    <row r="13" spans="1:15" x14ac:dyDescent="0.25">
      <c r="A13" s="104">
        <v>12063</v>
      </c>
      <c r="B13" s="5" t="s">
        <v>17</v>
      </c>
      <c r="C13" s="6">
        <v>21.304347826086957</v>
      </c>
      <c r="D13" s="6">
        <v>20.456140350877192</v>
      </c>
      <c r="E13" s="6">
        <v>20.970588235294116</v>
      </c>
      <c r="F13" s="6">
        <v>20.223463687150836</v>
      </c>
      <c r="G13" s="6">
        <v>20.321637426900583</v>
      </c>
      <c r="H13" s="6">
        <v>19.203592814371259</v>
      </c>
      <c r="I13" s="6">
        <v>19.57</v>
      </c>
      <c r="J13" s="6">
        <v>19.34</v>
      </c>
      <c r="K13" s="6">
        <v>20.170000000000002</v>
      </c>
      <c r="L13" s="6">
        <v>21.25</v>
      </c>
      <c r="M13" s="6">
        <v>21.17</v>
      </c>
      <c r="N13" s="24">
        <v>22.47</v>
      </c>
      <c r="O13" s="116">
        <f t="shared" si="0"/>
        <v>0.14818599897802751</v>
      </c>
    </row>
    <row r="14" spans="1:15" x14ac:dyDescent="0.25">
      <c r="A14" s="104">
        <v>12064</v>
      </c>
      <c r="B14" s="5" t="s">
        <v>18</v>
      </c>
      <c r="C14" s="6">
        <v>47.083333333333336</v>
      </c>
      <c r="D14" s="6">
        <v>43.5</v>
      </c>
      <c r="E14" s="6">
        <v>43.846153846153847</v>
      </c>
      <c r="F14" s="6">
        <v>41.756756756756758</v>
      </c>
      <c r="G14" s="6">
        <v>41.2</v>
      </c>
      <c r="H14" s="6">
        <v>44.451612903225808</v>
      </c>
      <c r="I14" s="6">
        <v>45.26</v>
      </c>
      <c r="J14" s="6">
        <v>47.14</v>
      </c>
      <c r="K14" s="6">
        <v>49.92</v>
      </c>
      <c r="L14" s="6">
        <v>45.38</v>
      </c>
      <c r="M14" s="6">
        <v>47.91</v>
      </c>
      <c r="N14" s="24">
        <v>49.76</v>
      </c>
      <c r="O14" s="116">
        <f t="shared" si="0"/>
        <v>9.9425541316836064E-2</v>
      </c>
    </row>
    <row r="15" spans="1:15" x14ac:dyDescent="0.25">
      <c r="A15" s="104">
        <v>12070</v>
      </c>
      <c r="B15" s="5" t="s">
        <v>19</v>
      </c>
      <c r="C15" s="6">
        <v>16.756097560975611</v>
      </c>
      <c r="D15" s="6">
        <v>19.468085106382979</v>
      </c>
      <c r="E15" s="6">
        <v>18.479166666666668</v>
      </c>
      <c r="F15" s="6">
        <v>21.568181818181817</v>
      </c>
      <c r="G15" s="6">
        <v>20</v>
      </c>
      <c r="H15" s="6">
        <v>23.604166666666668</v>
      </c>
      <c r="I15" s="6">
        <v>24.66</v>
      </c>
      <c r="J15" s="6">
        <v>25.3</v>
      </c>
      <c r="K15" s="6">
        <v>23.44</v>
      </c>
      <c r="L15" s="6">
        <v>23.85</v>
      </c>
      <c r="M15" s="6">
        <v>24.01</v>
      </c>
      <c r="N15" s="24">
        <v>23.67</v>
      </c>
      <c r="O15" s="116">
        <f t="shared" si="0"/>
        <v>-4.0145985401459791E-2</v>
      </c>
    </row>
    <row r="16" spans="1:15" x14ac:dyDescent="0.25">
      <c r="A16" s="104">
        <v>12090</v>
      </c>
      <c r="B16" s="5" t="s">
        <v>20</v>
      </c>
      <c r="C16" s="6">
        <v>81.459459459459453</v>
      </c>
      <c r="D16" s="6">
        <v>77.075000000000003</v>
      </c>
      <c r="E16" s="6">
        <v>74.047619047619051</v>
      </c>
      <c r="F16" s="6">
        <v>79.416666666666671</v>
      </c>
      <c r="G16" s="6">
        <v>72.045454545454547</v>
      </c>
      <c r="H16" s="6">
        <v>62.25</v>
      </c>
      <c r="I16" s="6">
        <v>73.77</v>
      </c>
      <c r="J16" s="6">
        <v>70.3</v>
      </c>
      <c r="K16" s="6">
        <v>61.64</v>
      </c>
      <c r="L16" s="6">
        <v>69.28</v>
      </c>
      <c r="M16" s="6">
        <v>64.459999999999994</v>
      </c>
      <c r="N16" s="24">
        <v>69.180000000000007</v>
      </c>
      <c r="O16" s="116">
        <f t="shared" si="0"/>
        <v>-6.222041480276521E-2</v>
      </c>
    </row>
    <row r="17" spans="1:15" x14ac:dyDescent="0.25">
      <c r="A17" s="104">
        <v>12091</v>
      </c>
      <c r="B17" s="5" t="s">
        <v>21</v>
      </c>
      <c r="C17" s="7" t="s">
        <v>5</v>
      </c>
      <c r="D17" s="7" t="s">
        <v>5</v>
      </c>
      <c r="E17" s="7" t="s">
        <v>5</v>
      </c>
      <c r="F17" s="7" t="s">
        <v>5</v>
      </c>
      <c r="G17" s="7" t="s">
        <v>5</v>
      </c>
      <c r="H17" s="7" t="s">
        <v>5</v>
      </c>
      <c r="I17" s="7" t="s">
        <v>5</v>
      </c>
      <c r="J17" s="7" t="s">
        <v>5</v>
      </c>
      <c r="K17" s="7" t="s">
        <v>5</v>
      </c>
      <c r="L17" s="7" t="s">
        <v>5</v>
      </c>
      <c r="M17" s="7" t="s">
        <v>5</v>
      </c>
      <c r="N17" s="7" t="s">
        <v>5</v>
      </c>
      <c r="O17" s="116"/>
    </row>
    <row r="18" spans="1:15" x14ac:dyDescent="0.25">
      <c r="A18" s="104">
        <v>12120</v>
      </c>
      <c r="B18" s="5" t="s">
        <v>22</v>
      </c>
      <c r="C18" s="6">
        <v>28.742857142857144</v>
      </c>
      <c r="D18" s="6">
        <v>23.285714285714285</v>
      </c>
      <c r="E18" s="6">
        <v>25.529411764705884</v>
      </c>
      <c r="F18" s="6">
        <v>26.75</v>
      </c>
      <c r="G18" s="6">
        <v>26.857142857142858</v>
      </c>
      <c r="H18" s="6">
        <v>29.763157894736842</v>
      </c>
      <c r="I18" s="6">
        <v>28.08</v>
      </c>
      <c r="J18" s="6">
        <v>26.43</v>
      </c>
      <c r="K18" s="6">
        <v>28.64</v>
      </c>
      <c r="L18" s="6">
        <v>31.24</v>
      </c>
      <c r="M18" s="6">
        <v>33.19</v>
      </c>
      <c r="N18" s="24">
        <v>30.43</v>
      </c>
      <c r="O18" s="116">
        <f t="shared" si="0"/>
        <v>8.3689458689458748E-2</v>
      </c>
    </row>
    <row r="19" spans="1:15" x14ac:dyDescent="0.25">
      <c r="A19" s="104">
        <v>12140</v>
      </c>
      <c r="B19" s="5" t="s">
        <v>23</v>
      </c>
      <c r="C19" s="6">
        <v>62.46153846153846</v>
      </c>
      <c r="D19" s="6">
        <v>60.296296296296298</v>
      </c>
      <c r="E19" s="6">
        <v>69.2</v>
      </c>
      <c r="F19" s="6">
        <v>94.666666666666671</v>
      </c>
      <c r="G19" s="6">
        <v>85.611111111111114</v>
      </c>
      <c r="H19" s="6">
        <v>93.21052631578948</v>
      </c>
      <c r="I19" s="6">
        <v>79.55</v>
      </c>
      <c r="J19" s="6">
        <v>69.23</v>
      </c>
      <c r="K19" s="6">
        <v>78.930000000000007</v>
      </c>
      <c r="L19" s="6">
        <v>108.68</v>
      </c>
      <c r="M19" s="6">
        <v>107.42</v>
      </c>
      <c r="N19" s="24">
        <v>124.6</v>
      </c>
      <c r="O19" s="116">
        <f t="shared" si="0"/>
        <v>0.56631049654305465</v>
      </c>
    </row>
    <row r="20" spans="1:15" x14ac:dyDescent="0.25">
      <c r="A20" s="104">
        <v>12150</v>
      </c>
      <c r="B20" s="5" t="s">
        <v>26</v>
      </c>
      <c r="C20" s="6">
        <v>74.727272727272734</v>
      </c>
      <c r="D20" s="6">
        <v>76.909090909090907</v>
      </c>
      <c r="E20" s="6">
        <v>89.4</v>
      </c>
      <c r="F20" s="6">
        <v>62.7</v>
      </c>
      <c r="G20" s="6">
        <v>65.7</v>
      </c>
      <c r="H20" s="6">
        <v>106.125</v>
      </c>
      <c r="I20" s="6">
        <v>95.22</v>
      </c>
      <c r="J20" s="6">
        <v>104.22</v>
      </c>
      <c r="K20" s="6">
        <v>105</v>
      </c>
      <c r="L20" s="6">
        <v>95.7</v>
      </c>
      <c r="M20" s="6">
        <v>83.36</v>
      </c>
      <c r="N20" s="24">
        <v>77.33</v>
      </c>
      <c r="O20" s="116">
        <f t="shared" si="0"/>
        <v>-0.18788069733249319</v>
      </c>
    </row>
    <row r="21" spans="1:15" x14ac:dyDescent="0.25">
      <c r="A21" s="104">
        <v>12160</v>
      </c>
      <c r="B21" s="11" t="s">
        <v>27</v>
      </c>
      <c r="C21" s="6">
        <v>58.68181818181818</v>
      </c>
      <c r="D21" s="6">
        <v>60.523809523809526</v>
      </c>
      <c r="E21" s="6">
        <v>59.18181818181818</v>
      </c>
      <c r="F21" s="6">
        <v>58.416666666666664</v>
      </c>
      <c r="G21" s="6">
        <v>63.095238095238095</v>
      </c>
      <c r="H21" s="6">
        <v>70.05</v>
      </c>
      <c r="I21" s="6">
        <v>72.599999999999994</v>
      </c>
      <c r="J21" s="6">
        <v>63.71</v>
      </c>
      <c r="K21" s="6">
        <v>64.87</v>
      </c>
      <c r="L21" s="6">
        <v>67.09</v>
      </c>
      <c r="M21" s="6">
        <v>100.75</v>
      </c>
      <c r="N21" s="24">
        <v>94.35</v>
      </c>
      <c r="O21" s="116">
        <f t="shared" si="0"/>
        <v>0.29958677685950413</v>
      </c>
    </row>
    <row r="22" spans="1:15" x14ac:dyDescent="0.25">
      <c r="A22" s="109">
        <v>12143</v>
      </c>
      <c r="B22" s="11" t="s">
        <v>25</v>
      </c>
      <c r="C22" s="7" t="s">
        <v>5</v>
      </c>
      <c r="D22" s="7" t="s">
        <v>5</v>
      </c>
      <c r="E22" s="7" t="s">
        <v>5</v>
      </c>
      <c r="F22" s="7" t="s">
        <v>5</v>
      </c>
      <c r="G22" s="7" t="s">
        <v>5</v>
      </c>
      <c r="H22" s="7" t="s">
        <v>5</v>
      </c>
      <c r="I22" s="7" t="s">
        <v>5</v>
      </c>
      <c r="J22" s="7" t="s">
        <v>5</v>
      </c>
      <c r="K22" s="7" t="s">
        <v>5</v>
      </c>
      <c r="L22" s="7" t="s">
        <v>5</v>
      </c>
      <c r="M22" s="7" t="s">
        <v>5</v>
      </c>
      <c r="N22" s="7" t="s">
        <v>5</v>
      </c>
      <c r="O22" s="116"/>
    </row>
    <row r="23" spans="1:15" x14ac:dyDescent="0.25">
      <c r="A23" s="104"/>
      <c r="B23" s="25" t="s">
        <v>28</v>
      </c>
      <c r="C23" s="13">
        <v>36.169230769230772</v>
      </c>
      <c r="D23" s="13">
        <v>35.361344537815128</v>
      </c>
      <c r="E23" s="13">
        <v>36.002105263157894</v>
      </c>
      <c r="F23" s="13">
        <v>36.335497835497833</v>
      </c>
      <c r="G23" s="13">
        <v>35.426501035196686</v>
      </c>
      <c r="H23" s="13">
        <v>36.717021276595744</v>
      </c>
      <c r="I23" s="13">
        <v>35.89</v>
      </c>
      <c r="J23" s="13">
        <v>35.81</v>
      </c>
      <c r="K23" s="13">
        <v>37.39</v>
      </c>
      <c r="L23" s="13">
        <v>39.07</v>
      </c>
      <c r="M23" s="13">
        <v>40.270000000000003</v>
      </c>
      <c r="N23" s="28">
        <v>40.770000000000003</v>
      </c>
      <c r="O23" s="117">
        <f t="shared" si="0"/>
        <v>0.13597102256896079</v>
      </c>
    </row>
    <row r="24" spans="1:15" x14ac:dyDescent="0.25">
      <c r="A24" s="104">
        <v>13010</v>
      </c>
      <c r="B24" s="5" t="s">
        <v>29</v>
      </c>
      <c r="C24" s="7" t="s">
        <v>5</v>
      </c>
      <c r="D24" s="7" t="s">
        <v>5</v>
      </c>
      <c r="E24" s="7" t="s">
        <v>5</v>
      </c>
      <c r="F24" s="7" t="s">
        <v>5</v>
      </c>
      <c r="G24" s="7" t="s">
        <v>5</v>
      </c>
      <c r="H24" s="7" t="s">
        <v>5</v>
      </c>
      <c r="I24" s="7" t="s">
        <v>5</v>
      </c>
      <c r="J24" s="7" t="s">
        <v>5</v>
      </c>
      <c r="K24" s="7" t="s">
        <v>5</v>
      </c>
      <c r="L24" s="7" t="s">
        <v>5</v>
      </c>
      <c r="M24" s="7" t="s">
        <v>5</v>
      </c>
      <c r="N24" s="7" t="s">
        <v>5</v>
      </c>
      <c r="O24" s="116"/>
    </row>
    <row r="25" spans="1:15" x14ac:dyDescent="0.25">
      <c r="A25" s="104">
        <v>13020</v>
      </c>
      <c r="B25" s="5" t="s">
        <v>31</v>
      </c>
      <c r="C25" s="6">
        <v>49.581395348837212</v>
      </c>
      <c r="D25" s="6">
        <v>43.86</v>
      </c>
      <c r="E25" s="6">
        <v>45.659574468085104</v>
      </c>
      <c r="F25" s="6">
        <v>44.6</v>
      </c>
      <c r="G25" s="6">
        <v>42.981481481481481</v>
      </c>
      <c r="H25" s="6">
        <v>43.755102040816325</v>
      </c>
      <c r="I25" s="6">
        <v>43.65</v>
      </c>
      <c r="J25" s="6">
        <v>42.12</v>
      </c>
      <c r="K25" s="6">
        <v>40.25</v>
      </c>
      <c r="L25" s="6">
        <v>41.49</v>
      </c>
      <c r="M25" s="6">
        <v>41.52</v>
      </c>
      <c r="N25" s="24">
        <v>41.12</v>
      </c>
      <c r="O25" s="116">
        <f t="shared" si="0"/>
        <v>-5.7961053837342527E-2</v>
      </c>
    </row>
    <row r="26" spans="1:15" x14ac:dyDescent="0.25">
      <c r="A26" s="104">
        <v>13040</v>
      </c>
      <c r="B26" s="5" t="s">
        <v>32</v>
      </c>
      <c r="C26" s="6">
        <v>54.31707317073171</v>
      </c>
      <c r="D26" s="6">
        <v>69.575757575757578</v>
      </c>
      <c r="E26" s="7" t="s">
        <v>5</v>
      </c>
      <c r="F26" s="7" t="s">
        <v>5</v>
      </c>
      <c r="G26" s="7" t="s">
        <v>5</v>
      </c>
      <c r="H26" s="7" t="s">
        <v>5</v>
      </c>
      <c r="I26" s="7" t="s">
        <v>5</v>
      </c>
      <c r="J26" s="7" t="s">
        <v>5</v>
      </c>
      <c r="K26" s="7" t="s">
        <v>5</v>
      </c>
      <c r="L26" s="7" t="s">
        <v>5</v>
      </c>
      <c r="M26" s="7" t="s">
        <v>5</v>
      </c>
      <c r="N26" s="7" t="s">
        <v>5</v>
      </c>
      <c r="O26" s="116"/>
    </row>
    <row r="27" spans="1:15" x14ac:dyDescent="0.25">
      <c r="A27" s="104">
        <v>13050</v>
      </c>
      <c r="B27" s="5" t="s">
        <v>33</v>
      </c>
      <c r="C27" s="6">
        <v>61.357142857142854</v>
      </c>
      <c r="D27" s="6">
        <v>61.451612903225808</v>
      </c>
      <c r="E27" s="7" t="s">
        <v>5</v>
      </c>
      <c r="F27" s="7" t="s">
        <v>5</v>
      </c>
      <c r="G27" s="7" t="s">
        <v>5</v>
      </c>
      <c r="H27" s="7" t="s">
        <v>5</v>
      </c>
      <c r="I27" s="7" t="s">
        <v>5</v>
      </c>
      <c r="J27" s="7" t="s">
        <v>5</v>
      </c>
      <c r="K27" s="7" t="s">
        <v>5</v>
      </c>
      <c r="L27" s="7" t="s">
        <v>5</v>
      </c>
      <c r="M27" s="7" t="s">
        <v>5</v>
      </c>
      <c r="N27" s="7" t="s">
        <v>5</v>
      </c>
      <c r="O27" s="116"/>
    </row>
    <row r="28" spans="1:15" x14ac:dyDescent="0.25">
      <c r="A28" s="104">
        <v>13060</v>
      </c>
      <c r="B28" s="5" t="s">
        <v>34</v>
      </c>
      <c r="C28" s="7" t="s">
        <v>5</v>
      </c>
      <c r="D28" s="7" t="s">
        <v>5</v>
      </c>
      <c r="E28" s="7" t="s">
        <v>5</v>
      </c>
      <c r="F28" s="7" t="s">
        <v>5</v>
      </c>
      <c r="G28" s="7" t="s">
        <v>5</v>
      </c>
      <c r="H28" s="7" t="s">
        <v>5</v>
      </c>
      <c r="I28" s="7" t="s">
        <v>5</v>
      </c>
      <c r="J28" s="7" t="s">
        <v>5</v>
      </c>
      <c r="K28" s="7" t="s">
        <v>5</v>
      </c>
      <c r="L28" s="7" t="s">
        <v>5</v>
      </c>
      <c r="M28" s="7" t="s">
        <v>5</v>
      </c>
      <c r="N28" s="7" t="s">
        <v>5</v>
      </c>
      <c r="O28" s="116"/>
    </row>
    <row r="29" spans="1:15" x14ac:dyDescent="0.25">
      <c r="A29" s="109">
        <v>13070</v>
      </c>
      <c r="B29" s="11" t="s">
        <v>79</v>
      </c>
      <c r="C29" s="7" t="s">
        <v>5</v>
      </c>
      <c r="D29" s="7" t="s">
        <v>5</v>
      </c>
      <c r="E29" s="7" t="s">
        <v>5</v>
      </c>
      <c r="F29" s="7" t="s">
        <v>5</v>
      </c>
      <c r="G29" s="7" t="s">
        <v>5</v>
      </c>
      <c r="H29" s="7" t="s">
        <v>5</v>
      </c>
      <c r="I29" s="7" t="s">
        <v>5</v>
      </c>
      <c r="J29" s="7" t="s">
        <v>5</v>
      </c>
      <c r="K29" s="7" t="s">
        <v>5</v>
      </c>
      <c r="L29" s="7" t="s">
        <v>5</v>
      </c>
      <c r="M29" s="7" t="s">
        <v>5</v>
      </c>
      <c r="N29" s="6">
        <v>27.3</v>
      </c>
      <c r="O29" s="116"/>
    </row>
    <row r="30" spans="1:15" x14ac:dyDescent="0.25">
      <c r="A30" s="104">
        <v>13090</v>
      </c>
      <c r="B30" s="5" t="s">
        <v>36</v>
      </c>
      <c r="C30" s="7" t="s">
        <v>5</v>
      </c>
      <c r="D30" s="6">
        <v>15.666666666666666</v>
      </c>
      <c r="E30" s="7" t="s">
        <v>5</v>
      </c>
      <c r="F30" s="7" t="s">
        <v>5</v>
      </c>
      <c r="G30" s="7" t="s">
        <v>5</v>
      </c>
      <c r="H30" s="7" t="s">
        <v>5</v>
      </c>
      <c r="I30" s="7" t="s">
        <v>5</v>
      </c>
      <c r="J30" s="7" t="s">
        <v>5</v>
      </c>
      <c r="K30" s="7" t="s">
        <v>5</v>
      </c>
      <c r="L30" s="7" t="s">
        <v>5</v>
      </c>
      <c r="M30" s="7" t="s">
        <v>5</v>
      </c>
      <c r="N30" s="7" t="s">
        <v>5</v>
      </c>
      <c r="O30" s="116"/>
    </row>
    <row r="31" spans="1:15" x14ac:dyDescent="0.25">
      <c r="A31" s="104">
        <v>13410</v>
      </c>
      <c r="B31" s="11" t="s">
        <v>38</v>
      </c>
      <c r="C31" s="7" t="s">
        <v>5</v>
      </c>
      <c r="D31" s="7" t="s">
        <v>5</v>
      </c>
      <c r="E31" s="7" t="s">
        <v>5</v>
      </c>
      <c r="F31" s="7" t="s">
        <v>5</v>
      </c>
      <c r="G31" s="7" t="s">
        <v>5</v>
      </c>
      <c r="H31" s="7" t="s">
        <v>5</v>
      </c>
      <c r="I31" s="7" t="s">
        <v>5</v>
      </c>
      <c r="J31" s="7" t="s">
        <v>5</v>
      </c>
      <c r="K31" s="7" t="s">
        <v>5</v>
      </c>
      <c r="L31" s="7" t="s">
        <v>5</v>
      </c>
      <c r="M31" s="7" t="s">
        <v>5</v>
      </c>
      <c r="N31" s="8">
        <v>58.67</v>
      </c>
      <c r="O31" s="116"/>
    </row>
    <row r="32" spans="1:15" x14ac:dyDescent="0.25">
      <c r="A32" s="104">
        <v>13510</v>
      </c>
      <c r="B32" s="11" t="s">
        <v>39</v>
      </c>
      <c r="C32" s="7" t="s">
        <v>5</v>
      </c>
      <c r="D32" s="7" t="s">
        <v>5</v>
      </c>
      <c r="E32" s="7" t="s">
        <v>5</v>
      </c>
      <c r="F32" s="7" t="s">
        <v>5</v>
      </c>
      <c r="G32" s="7" t="s">
        <v>5</v>
      </c>
      <c r="H32" s="7" t="s">
        <v>5</v>
      </c>
      <c r="I32" s="7" t="s">
        <v>5</v>
      </c>
      <c r="J32" s="7" t="s">
        <v>5</v>
      </c>
      <c r="K32" s="7" t="s">
        <v>5</v>
      </c>
      <c r="L32" s="7" t="s">
        <v>5</v>
      </c>
      <c r="M32" s="7" t="s">
        <v>5</v>
      </c>
      <c r="N32" s="8">
        <v>25.5</v>
      </c>
      <c r="O32" s="116"/>
    </row>
    <row r="33" spans="1:20" x14ac:dyDescent="0.25">
      <c r="A33" s="104">
        <v>13610</v>
      </c>
      <c r="B33" s="11" t="s">
        <v>83</v>
      </c>
      <c r="C33" s="7" t="s">
        <v>5</v>
      </c>
      <c r="D33" s="7" t="s">
        <v>5</v>
      </c>
      <c r="E33" s="7" t="s">
        <v>5</v>
      </c>
      <c r="F33" s="7" t="s">
        <v>5</v>
      </c>
      <c r="G33" s="7" t="s">
        <v>5</v>
      </c>
      <c r="H33" s="7" t="s">
        <v>5</v>
      </c>
      <c r="I33" s="7" t="s">
        <v>5</v>
      </c>
      <c r="J33" s="7" t="s">
        <v>5</v>
      </c>
      <c r="K33" s="7" t="s">
        <v>5</v>
      </c>
      <c r="L33" s="7" t="s">
        <v>5</v>
      </c>
      <c r="M33" s="7" t="s">
        <v>5</v>
      </c>
      <c r="N33" s="7" t="s">
        <v>5</v>
      </c>
      <c r="O33" s="116"/>
    </row>
    <row r="34" spans="1:20" x14ac:dyDescent="0.25">
      <c r="A34" s="104">
        <v>13910</v>
      </c>
      <c r="B34" s="11" t="s">
        <v>41</v>
      </c>
      <c r="C34" s="7" t="s">
        <v>5</v>
      </c>
      <c r="D34" s="7" t="s">
        <v>5</v>
      </c>
      <c r="E34" s="7" t="s">
        <v>5</v>
      </c>
      <c r="F34" s="7" t="s">
        <v>5</v>
      </c>
      <c r="G34" s="7" t="s">
        <v>5</v>
      </c>
      <c r="H34" s="7" t="s">
        <v>5</v>
      </c>
      <c r="I34" s="7" t="s">
        <v>5</v>
      </c>
      <c r="J34" s="7" t="s">
        <v>5</v>
      </c>
      <c r="K34" s="7" t="s">
        <v>5</v>
      </c>
      <c r="L34" s="7" t="s">
        <v>5</v>
      </c>
      <c r="M34" s="7" t="s">
        <v>5</v>
      </c>
      <c r="N34" s="6">
        <v>62.58</v>
      </c>
      <c r="O34" s="116"/>
    </row>
    <row r="35" spans="1:20" x14ac:dyDescent="0.25">
      <c r="A35" s="104">
        <v>13100</v>
      </c>
      <c r="B35" s="5" t="s">
        <v>37</v>
      </c>
      <c r="C35" s="7" t="s">
        <v>5</v>
      </c>
      <c r="D35" s="7" t="s">
        <v>5</v>
      </c>
      <c r="E35" s="6">
        <v>59.131578947368418</v>
      </c>
      <c r="F35" s="6">
        <v>56.078947368421055</v>
      </c>
      <c r="G35" s="6">
        <v>57.795454545454547</v>
      </c>
      <c r="H35" s="6">
        <v>55.274999999999999</v>
      </c>
      <c r="I35" s="6">
        <v>60.73</v>
      </c>
      <c r="J35" s="6">
        <v>50.02</v>
      </c>
      <c r="K35" s="6">
        <v>51.13</v>
      </c>
      <c r="L35" s="6">
        <v>55.92</v>
      </c>
      <c r="M35" s="6">
        <v>63.39</v>
      </c>
      <c r="N35" s="7" t="s">
        <v>5</v>
      </c>
      <c r="O35" s="116"/>
    </row>
    <row r="36" spans="1:20" x14ac:dyDescent="0.25">
      <c r="A36" s="104"/>
      <c r="B36" s="25" t="s">
        <v>42</v>
      </c>
      <c r="C36" s="13">
        <v>54.258928571428569</v>
      </c>
      <c r="D36" s="13">
        <v>55.051282051282051</v>
      </c>
      <c r="E36" s="13">
        <v>51.682352941176468</v>
      </c>
      <c r="F36" s="13">
        <v>49.55681818181818</v>
      </c>
      <c r="G36" s="13">
        <v>49.632653061224488</v>
      </c>
      <c r="H36" s="13">
        <v>48.932584269662918</v>
      </c>
      <c r="I36" s="13">
        <v>51.51</v>
      </c>
      <c r="J36" s="13">
        <v>45.82</v>
      </c>
      <c r="K36" s="13">
        <v>45.03</v>
      </c>
      <c r="L36" s="13">
        <v>47.94</v>
      </c>
      <c r="M36" s="13">
        <v>50.9</v>
      </c>
      <c r="N36" s="28">
        <v>49.43</v>
      </c>
      <c r="O36" s="117">
        <f t="shared" si="0"/>
        <v>-4.0380508639099172E-2</v>
      </c>
    </row>
    <row r="37" spans="1:20" x14ac:dyDescent="0.25">
      <c r="A37" s="104">
        <v>14010</v>
      </c>
      <c r="B37" s="15" t="s">
        <v>43</v>
      </c>
      <c r="C37" s="16" t="s">
        <v>5</v>
      </c>
      <c r="D37" s="16" t="s">
        <v>5</v>
      </c>
      <c r="E37" s="16" t="s">
        <v>5</v>
      </c>
      <c r="F37" s="16" t="s">
        <v>5</v>
      </c>
      <c r="G37" s="16" t="s">
        <v>5</v>
      </c>
      <c r="H37" s="16" t="s">
        <v>5</v>
      </c>
      <c r="I37" s="16" t="s">
        <v>5</v>
      </c>
      <c r="J37" s="19" t="s">
        <v>5</v>
      </c>
      <c r="K37" s="7" t="s">
        <v>5</v>
      </c>
      <c r="L37" s="7" t="s">
        <v>5</v>
      </c>
      <c r="M37" s="7" t="s">
        <v>5</v>
      </c>
      <c r="N37" s="7" t="s">
        <v>5</v>
      </c>
      <c r="O37" s="116"/>
    </row>
    <row r="38" spans="1:20" x14ac:dyDescent="0.25">
      <c r="A38" s="104">
        <v>14030</v>
      </c>
      <c r="B38" s="5" t="s">
        <v>44</v>
      </c>
      <c r="C38" s="6">
        <v>40</v>
      </c>
      <c r="D38" s="6">
        <v>36.666666666666664</v>
      </c>
      <c r="E38" s="7" t="s">
        <v>5</v>
      </c>
      <c r="F38" s="7" t="s">
        <v>5</v>
      </c>
      <c r="G38" s="7" t="s">
        <v>5</v>
      </c>
      <c r="H38" s="7" t="s">
        <v>5</v>
      </c>
      <c r="I38" s="7" t="s">
        <v>5</v>
      </c>
      <c r="J38" s="7" t="s">
        <v>5</v>
      </c>
      <c r="K38" s="7" t="s">
        <v>5</v>
      </c>
      <c r="L38" s="7" t="s">
        <v>5</v>
      </c>
      <c r="M38" s="7" t="s">
        <v>5</v>
      </c>
      <c r="N38" s="7" t="s">
        <v>5</v>
      </c>
      <c r="O38" s="116"/>
    </row>
    <row r="39" spans="1:20" x14ac:dyDescent="0.25">
      <c r="A39" s="104">
        <v>14040</v>
      </c>
      <c r="B39" s="5" t="s">
        <v>45</v>
      </c>
      <c r="C39" s="6">
        <v>17</v>
      </c>
      <c r="D39" s="6">
        <v>22</v>
      </c>
      <c r="E39" s="6">
        <v>31.285714285714285</v>
      </c>
      <c r="F39" s="6">
        <v>52</v>
      </c>
      <c r="G39" s="6">
        <v>40.799999999999997</v>
      </c>
      <c r="H39" s="6">
        <v>45</v>
      </c>
      <c r="I39" s="6">
        <v>7</v>
      </c>
      <c r="J39" s="6">
        <v>28.5</v>
      </c>
      <c r="K39" s="6">
        <v>29.83</v>
      </c>
      <c r="L39" s="6">
        <v>29.67</v>
      </c>
      <c r="M39" s="6">
        <v>25.33</v>
      </c>
      <c r="N39" s="24">
        <v>29</v>
      </c>
      <c r="O39" s="116">
        <f t="shared" si="0"/>
        <v>3.1428571428571428</v>
      </c>
    </row>
    <row r="40" spans="1:20" x14ac:dyDescent="0.25">
      <c r="A40" s="104">
        <v>14050</v>
      </c>
      <c r="B40" s="5" t="s">
        <v>46</v>
      </c>
      <c r="C40" s="6">
        <v>17.833333333333332</v>
      </c>
      <c r="D40" s="6">
        <v>30.916666666666668</v>
      </c>
      <c r="E40" s="6">
        <v>29.6</v>
      </c>
      <c r="F40" s="6">
        <v>29.3125</v>
      </c>
      <c r="G40" s="6">
        <v>43.4</v>
      </c>
      <c r="H40" s="6">
        <v>44.9</v>
      </c>
      <c r="I40" s="6">
        <v>31.45</v>
      </c>
      <c r="J40" s="6">
        <v>25.73</v>
      </c>
      <c r="K40" s="6">
        <v>29</v>
      </c>
      <c r="L40" s="6">
        <v>25.77</v>
      </c>
      <c r="M40" s="6">
        <v>20.45</v>
      </c>
      <c r="N40" s="24">
        <v>20.190000000000001</v>
      </c>
      <c r="O40" s="116">
        <f t="shared" si="0"/>
        <v>-0.35802861685214621</v>
      </c>
    </row>
    <row r="41" spans="1:20" x14ac:dyDescent="0.25">
      <c r="A41" s="104">
        <v>14060</v>
      </c>
      <c r="B41" s="5" t="s">
        <v>47</v>
      </c>
      <c r="C41" s="6">
        <v>21.692307692307693</v>
      </c>
      <c r="D41" s="6">
        <v>28.928571428571427</v>
      </c>
      <c r="E41" s="6">
        <v>22.875</v>
      </c>
      <c r="F41" s="6">
        <v>24.25</v>
      </c>
      <c r="G41" s="6">
        <v>23.75</v>
      </c>
      <c r="H41" s="6">
        <v>24</v>
      </c>
      <c r="I41" s="7" t="s">
        <v>5</v>
      </c>
      <c r="J41" s="7" t="s">
        <v>5</v>
      </c>
      <c r="K41" s="7" t="s">
        <v>5</v>
      </c>
      <c r="L41" s="7" t="s">
        <v>5</v>
      </c>
      <c r="M41" s="7" t="s">
        <v>5</v>
      </c>
      <c r="N41" s="7" t="s">
        <v>5</v>
      </c>
      <c r="O41" s="116"/>
    </row>
    <row r="42" spans="1:20" x14ac:dyDescent="0.25">
      <c r="A42" s="104"/>
      <c r="B42" s="25" t="s">
        <v>48</v>
      </c>
      <c r="C42" s="13">
        <v>21.178571428571427</v>
      </c>
      <c r="D42" s="13">
        <v>30.266666666666666</v>
      </c>
      <c r="E42" s="13">
        <v>28.2</v>
      </c>
      <c r="F42" s="13">
        <v>31.107142857142858</v>
      </c>
      <c r="G42" s="13">
        <v>36</v>
      </c>
      <c r="H42" s="13">
        <v>37.652173913043477</v>
      </c>
      <c r="I42" s="13">
        <v>30.28</v>
      </c>
      <c r="J42" s="13">
        <v>26.32</v>
      </c>
      <c r="K42" s="13">
        <v>29.18</v>
      </c>
      <c r="L42" s="13">
        <v>26.61</v>
      </c>
      <c r="M42" s="13">
        <v>21.5</v>
      </c>
      <c r="N42" s="28">
        <v>21.88</v>
      </c>
      <c r="O42" s="117">
        <f t="shared" si="0"/>
        <v>-0.27741083223249674</v>
      </c>
    </row>
    <row r="43" spans="1:20" x14ac:dyDescent="0.25">
      <c r="A43" s="104">
        <v>15020</v>
      </c>
      <c r="B43" s="5" t="s">
        <v>49</v>
      </c>
      <c r="C43" s="6">
        <v>26.096153846153847</v>
      </c>
      <c r="D43" s="6">
        <v>26.62</v>
      </c>
      <c r="E43" s="6">
        <v>26.241379310344829</v>
      </c>
      <c r="F43" s="6">
        <v>32.054545454545455</v>
      </c>
      <c r="G43" s="6">
        <v>32.690909090909088</v>
      </c>
      <c r="H43" s="7" t="s">
        <v>5</v>
      </c>
      <c r="I43" s="7" t="s">
        <v>5</v>
      </c>
      <c r="J43" s="7" t="s">
        <v>5</v>
      </c>
      <c r="K43" s="7" t="s">
        <v>5</v>
      </c>
      <c r="L43" s="7" t="s">
        <v>5</v>
      </c>
      <c r="M43" s="7" t="s">
        <v>5</v>
      </c>
      <c r="N43" s="7" t="s">
        <v>5</v>
      </c>
      <c r="O43" s="116"/>
    </row>
    <row r="44" spans="1:20" x14ac:dyDescent="0.25">
      <c r="A44" s="104">
        <v>15040</v>
      </c>
      <c r="B44" s="5" t="s">
        <v>50</v>
      </c>
      <c r="C44" s="6">
        <v>14.5</v>
      </c>
      <c r="D44" s="6">
        <v>9.4</v>
      </c>
      <c r="E44" s="6">
        <v>7</v>
      </c>
      <c r="F44" s="6">
        <v>7.3</v>
      </c>
      <c r="G44" s="6">
        <v>4.5</v>
      </c>
      <c r="H44" s="6">
        <v>8.5</v>
      </c>
      <c r="I44" s="6">
        <v>17.7</v>
      </c>
      <c r="J44" s="6">
        <v>19.8</v>
      </c>
      <c r="K44" s="6">
        <v>17.100000000000001</v>
      </c>
      <c r="L44" s="6">
        <v>19</v>
      </c>
      <c r="M44" s="6">
        <v>19.73</v>
      </c>
      <c r="N44" s="24">
        <v>26</v>
      </c>
      <c r="O44" s="116">
        <f t="shared" si="0"/>
        <v>0.46892655367231645</v>
      </c>
    </row>
    <row r="45" spans="1:20" x14ac:dyDescent="0.25">
      <c r="A45" s="104">
        <v>15060</v>
      </c>
      <c r="B45" s="11" t="s">
        <v>51</v>
      </c>
      <c r="C45" s="7" t="s">
        <v>5</v>
      </c>
      <c r="D45" s="7" t="s">
        <v>5</v>
      </c>
      <c r="E45" s="7" t="s">
        <v>5</v>
      </c>
      <c r="F45" s="7" t="s">
        <v>5</v>
      </c>
      <c r="G45" s="7" t="s">
        <v>5</v>
      </c>
      <c r="H45" s="6">
        <v>28.11904761904762</v>
      </c>
      <c r="I45" s="6">
        <v>31.17</v>
      </c>
      <c r="J45" s="6">
        <v>31.51</v>
      </c>
      <c r="K45" s="6">
        <v>34.33</v>
      </c>
      <c r="L45" s="6">
        <v>33.770000000000003</v>
      </c>
      <c r="M45" s="6">
        <v>30.89</v>
      </c>
      <c r="N45" s="7" t="s">
        <v>5</v>
      </c>
      <c r="O45" s="116"/>
    </row>
    <row r="46" spans="1:20" x14ac:dyDescent="0.25">
      <c r="A46" s="104">
        <v>15070</v>
      </c>
      <c r="B46" s="11" t="s">
        <v>52</v>
      </c>
      <c r="C46" s="7" t="s">
        <v>5</v>
      </c>
      <c r="D46" s="7" t="s">
        <v>5</v>
      </c>
      <c r="E46" s="7" t="s">
        <v>5</v>
      </c>
      <c r="F46" s="7" t="s">
        <v>5</v>
      </c>
      <c r="G46" s="7" t="s">
        <v>5</v>
      </c>
      <c r="H46" s="6">
        <v>36.142857142857146</v>
      </c>
      <c r="I46" s="6">
        <v>35.090000000000003</v>
      </c>
      <c r="J46" s="6">
        <v>33.78</v>
      </c>
      <c r="K46" s="6">
        <v>38.9</v>
      </c>
      <c r="L46" s="6">
        <v>35</v>
      </c>
      <c r="M46" s="6">
        <v>28.91</v>
      </c>
      <c r="N46" s="7" t="s">
        <v>5</v>
      </c>
      <c r="O46" s="116"/>
    </row>
    <row r="47" spans="1:20" x14ac:dyDescent="0.25">
      <c r="A47" s="104">
        <v>15100</v>
      </c>
      <c r="B47" s="5" t="s">
        <v>53</v>
      </c>
      <c r="C47" s="6">
        <v>40.941176470588232</v>
      </c>
      <c r="D47" s="6">
        <v>41.61</v>
      </c>
      <c r="E47" s="6">
        <v>41.9375</v>
      </c>
      <c r="F47" s="6">
        <v>40.037383177570092</v>
      </c>
      <c r="G47" s="6">
        <v>41.101851851851855</v>
      </c>
      <c r="H47" s="6">
        <v>39.637931034482762</v>
      </c>
      <c r="I47" s="6">
        <v>38.18</v>
      </c>
      <c r="J47" s="6">
        <v>37.200000000000003</v>
      </c>
      <c r="K47" s="6">
        <v>37.130000000000003</v>
      </c>
      <c r="L47" s="6">
        <v>41.56</v>
      </c>
      <c r="M47" s="6">
        <v>42</v>
      </c>
      <c r="N47" s="24">
        <v>41.85</v>
      </c>
      <c r="O47" s="116">
        <f t="shared" si="0"/>
        <v>9.6123624934520743E-2</v>
      </c>
    </row>
    <row r="48" spans="1:20" x14ac:dyDescent="0.25">
      <c r="A48" s="104">
        <v>15110</v>
      </c>
      <c r="B48" s="5" t="s">
        <v>54</v>
      </c>
      <c r="C48" s="6">
        <v>44.32</v>
      </c>
      <c r="D48" s="6">
        <v>46.72</v>
      </c>
      <c r="E48" s="6">
        <v>33.442857142857143</v>
      </c>
      <c r="F48" s="6">
        <v>31.260273972602739</v>
      </c>
      <c r="G48" s="6">
        <v>31.734177215189874</v>
      </c>
      <c r="H48" s="6">
        <v>29.897435897435898</v>
      </c>
      <c r="I48" s="6">
        <v>29.35</v>
      </c>
      <c r="J48" s="6">
        <v>30.29</v>
      </c>
      <c r="K48" s="6">
        <v>31.64</v>
      </c>
      <c r="L48" s="6">
        <v>31.57</v>
      </c>
      <c r="M48" s="6">
        <v>53</v>
      </c>
      <c r="N48" s="24">
        <v>50.58</v>
      </c>
      <c r="O48" s="116">
        <f t="shared" si="0"/>
        <v>0.72333901192504246</v>
      </c>
      <c r="P48" s="1"/>
      <c r="Q48" s="1"/>
      <c r="R48" s="1"/>
      <c r="S48" s="1"/>
      <c r="T48" s="1"/>
    </row>
    <row r="49" spans="1:20" x14ac:dyDescent="0.25">
      <c r="A49" s="104">
        <v>15120</v>
      </c>
      <c r="B49" s="5" t="s">
        <v>55</v>
      </c>
      <c r="C49" s="6">
        <v>42.4</v>
      </c>
      <c r="D49" s="6">
        <v>42.384615384615387</v>
      </c>
      <c r="E49" s="6">
        <v>46.631578947368418</v>
      </c>
      <c r="F49" s="6">
        <v>52.487179487179489</v>
      </c>
      <c r="G49" s="6">
        <v>56.897435897435898</v>
      </c>
      <c r="H49" s="6">
        <v>51.866666666666667</v>
      </c>
      <c r="I49" s="6">
        <v>52.31</v>
      </c>
      <c r="J49" s="6">
        <v>48.2</v>
      </c>
      <c r="K49" s="6">
        <v>51.64</v>
      </c>
      <c r="L49" s="6">
        <v>50.74</v>
      </c>
      <c r="M49" s="6">
        <v>57.95</v>
      </c>
      <c r="N49" s="24">
        <v>74.55</v>
      </c>
      <c r="O49" s="116">
        <f t="shared" si="0"/>
        <v>0.42515771363028088</v>
      </c>
      <c r="P49" s="1"/>
      <c r="Q49" s="1"/>
      <c r="R49" s="1"/>
      <c r="S49" s="1"/>
      <c r="T49" s="1"/>
    </row>
    <row r="50" spans="1:20" x14ac:dyDescent="0.25">
      <c r="A50" s="104">
        <v>15130</v>
      </c>
      <c r="B50" s="5" t="s">
        <v>56</v>
      </c>
      <c r="C50" s="6">
        <v>34.546052631578945</v>
      </c>
      <c r="D50" s="6">
        <v>32.031847133757964</v>
      </c>
      <c r="E50" s="6">
        <v>31.23030303030303</v>
      </c>
      <c r="F50" s="6">
        <v>35.376712328767127</v>
      </c>
      <c r="G50" s="6">
        <v>38.006896551724139</v>
      </c>
      <c r="H50" s="6">
        <v>35.469387755102041</v>
      </c>
      <c r="I50" s="6">
        <v>33.92</v>
      </c>
      <c r="J50" s="6">
        <v>33.99</v>
      </c>
      <c r="K50" s="6">
        <v>39.630000000000003</v>
      </c>
      <c r="L50" s="6">
        <v>42.57</v>
      </c>
      <c r="M50" s="6">
        <v>42.03</v>
      </c>
      <c r="N50" s="24">
        <v>41.95</v>
      </c>
      <c r="O50" s="116">
        <f t="shared" si="0"/>
        <v>0.23673349056603776</v>
      </c>
      <c r="P50" s="1"/>
      <c r="Q50" s="1"/>
      <c r="R50" s="1"/>
      <c r="S50" s="1"/>
      <c r="T50" s="1"/>
    </row>
    <row r="51" spans="1:20" x14ac:dyDescent="0.25">
      <c r="A51" s="104">
        <v>15140</v>
      </c>
      <c r="B51" s="5" t="s">
        <v>57</v>
      </c>
      <c r="C51" s="6">
        <v>37.209302325581397</v>
      </c>
      <c r="D51" s="6">
        <v>40.428571428571431</v>
      </c>
      <c r="E51" s="6">
        <v>38.928571428571431</v>
      </c>
      <c r="F51" s="6">
        <v>38.020833333333336</v>
      </c>
      <c r="G51" s="6">
        <v>38.270833333333336</v>
      </c>
      <c r="H51" s="6">
        <v>36.115384615384613</v>
      </c>
      <c r="I51" s="6">
        <v>38.18</v>
      </c>
      <c r="J51" s="6">
        <v>39.18</v>
      </c>
      <c r="K51" s="6">
        <v>49.5</v>
      </c>
      <c r="L51" s="6">
        <v>54.47</v>
      </c>
      <c r="M51" s="6">
        <v>43.84</v>
      </c>
      <c r="N51" s="24">
        <v>49.06</v>
      </c>
      <c r="O51" s="116">
        <f t="shared" si="0"/>
        <v>0.28496595075956005</v>
      </c>
      <c r="P51" s="1"/>
      <c r="Q51" s="1"/>
      <c r="R51" s="1"/>
      <c r="S51" s="1"/>
      <c r="T51" s="1"/>
    </row>
    <row r="52" spans="1:20" x14ac:dyDescent="0.25">
      <c r="A52" s="104"/>
      <c r="B52" s="25" t="s">
        <v>58</v>
      </c>
      <c r="C52" s="13">
        <v>36.36904761904762</v>
      </c>
      <c r="D52" s="13">
        <v>35.777777777777779</v>
      </c>
      <c r="E52" s="13">
        <v>34.486430062630482</v>
      </c>
      <c r="F52" s="13">
        <v>36.48326359832636</v>
      </c>
      <c r="G52" s="13">
        <v>37.925619834710744</v>
      </c>
      <c r="H52" s="13">
        <v>36.188000000000002</v>
      </c>
      <c r="I52" s="13">
        <v>35.86</v>
      </c>
      <c r="J52" s="13">
        <v>35.630000000000003</v>
      </c>
      <c r="K52" s="13">
        <v>38.74</v>
      </c>
      <c r="L52" s="13">
        <v>40.549999999999997</v>
      </c>
      <c r="M52" s="13">
        <v>42.34</v>
      </c>
      <c r="N52" s="28">
        <v>44.85</v>
      </c>
      <c r="O52" s="117">
        <f t="shared" si="0"/>
        <v>0.25069715560513112</v>
      </c>
      <c r="P52" s="1"/>
      <c r="Q52" s="1"/>
      <c r="R52" s="1"/>
      <c r="S52" s="1"/>
      <c r="T52" s="1"/>
    </row>
    <row r="53" spans="1:20" x14ac:dyDescent="0.25">
      <c r="A53" s="104">
        <v>16030</v>
      </c>
      <c r="B53" s="5" t="s">
        <v>59</v>
      </c>
      <c r="C53" s="6">
        <v>36.111111111111114</v>
      </c>
      <c r="D53" s="6">
        <v>37.5</v>
      </c>
      <c r="E53" s="7" t="s">
        <v>5</v>
      </c>
      <c r="F53" s="7" t="s">
        <v>5</v>
      </c>
      <c r="G53" s="7" t="s">
        <v>5</v>
      </c>
      <c r="H53" s="7" t="s">
        <v>5</v>
      </c>
      <c r="I53" s="7" t="s">
        <v>5</v>
      </c>
      <c r="J53" s="7" t="s">
        <v>5</v>
      </c>
      <c r="K53" s="7" t="s">
        <v>5</v>
      </c>
      <c r="L53" s="7" t="s">
        <v>5</v>
      </c>
      <c r="M53" s="7" t="s">
        <v>5</v>
      </c>
      <c r="N53" s="7" t="s">
        <v>5</v>
      </c>
      <c r="O53" s="116"/>
      <c r="P53" s="1"/>
      <c r="Q53" s="1"/>
      <c r="R53" s="1"/>
      <c r="S53" s="1"/>
      <c r="T53" s="1"/>
    </row>
    <row r="54" spans="1:20" x14ac:dyDescent="0.25">
      <c r="A54" s="104">
        <v>16040</v>
      </c>
      <c r="B54" s="5" t="s">
        <v>60</v>
      </c>
      <c r="C54" s="7" t="s">
        <v>5</v>
      </c>
      <c r="D54" s="7" t="s">
        <v>5</v>
      </c>
      <c r="E54" s="7" t="s">
        <v>5</v>
      </c>
      <c r="F54" s="7" t="s">
        <v>5</v>
      </c>
      <c r="G54" s="7" t="s">
        <v>5</v>
      </c>
      <c r="H54" s="7" t="s">
        <v>5</v>
      </c>
      <c r="I54" s="7" t="s">
        <v>5</v>
      </c>
      <c r="J54" s="7" t="s">
        <v>5</v>
      </c>
      <c r="K54" s="7" t="s">
        <v>5</v>
      </c>
      <c r="L54" s="7" t="s">
        <v>5</v>
      </c>
      <c r="M54" s="7" t="s">
        <v>5</v>
      </c>
      <c r="N54" s="7" t="s">
        <v>5</v>
      </c>
      <c r="O54" s="116"/>
      <c r="P54" s="1"/>
      <c r="Q54" s="1"/>
      <c r="R54" s="1"/>
      <c r="S54" s="1"/>
      <c r="T54" s="1"/>
    </row>
    <row r="55" spans="1:20" x14ac:dyDescent="0.25">
      <c r="A55" s="104">
        <v>16050</v>
      </c>
      <c r="B55" s="5" t="s">
        <v>61</v>
      </c>
      <c r="C55" s="6">
        <v>36.363095238095241</v>
      </c>
      <c r="D55" s="6">
        <v>37.385964912280699</v>
      </c>
      <c r="E55" s="6">
        <v>37.634285714285717</v>
      </c>
      <c r="F55" s="6">
        <v>40.769662921348313</v>
      </c>
      <c r="G55" s="6">
        <v>42.072625698324025</v>
      </c>
      <c r="H55" s="6">
        <v>38.016483516483518</v>
      </c>
      <c r="I55" s="6">
        <v>35.92</v>
      </c>
      <c r="J55" s="6">
        <v>36.6</v>
      </c>
      <c r="K55" s="6">
        <v>40.159999999999997</v>
      </c>
      <c r="L55" s="6">
        <v>39.36</v>
      </c>
      <c r="M55" s="6">
        <v>41.92</v>
      </c>
      <c r="N55" s="6">
        <v>41.89</v>
      </c>
      <c r="O55" s="116">
        <f t="shared" si="0"/>
        <v>0.16620267260579061</v>
      </c>
      <c r="P55" s="1"/>
      <c r="Q55" s="1"/>
      <c r="R55" s="1"/>
      <c r="S55" s="1"/>
      <c r="T55" s="1"/>
    </row>
    <row r="56" spans="1:20" x14ac:dyDescent="0.25">
      <c r="A56" s="104">
        <v>16070</v>
      </c>
      <c r="B56" s="5" t="s">
        <v>62</v>
      </c>
      <c r="C56" s="6">
        <v>24.816326530612244</v>
      </c>
      <c r="D56" s="6">
        <v>27.645833333333332</v>
      </c>
      <c r="E56" s="6">
        <v>24.163265306122447</v>
      </c>
      <c r="F56" s="6">
        <v>25</v>
      </c>
      <c r="G56" s="6">
        <v>28.261904761904763</v>
      </c>
      <c r="H56" s="6">
        <v>28.604651162790699</v>
      </c>
      <c r="I56" s="6">
        <v>25.64</v>
      </c>
      <c r="J56" s="6">
        <v>24.02</v>
      </c>
      <c r="K56" s="6">
        <v>26.65</v>
      </c>
      <c r="L56" s="6">
        <v>53.42</v>
      </c>
      <c r="M56" s="6">
        <v>53.92</v>
      </c>
      <c r="N56" s="7" t="s">
        <v>5</v>
      </c>
      <c r="O56" s="116"/>
      <c r="P56" s="20"/>
      <c r="Q56" s="20"/>
      <c r="R56" s="20"/>
      <c r="S56" s="20"/>
      <c r="T56" s="20"/>
    </row>
    <row r="57" spans="1:20" x14ac:dyDescent="0.25">
      <c r="A57" s="104">
        <v>16710</v>
      </c>
      <c r="B57" s="11" t="s">
        <v>63</v>
      </c>
      <c r="C57" s="7" t="s">
        <v>5</v>
      </c>
      <c r="D57" s="7" t="s">
        <v>5</v>
      </c>
      <c r="E57" s="7" t="s">
        <v>5</v>
      </c>
      <c r="F57" s="7" t="s">
        <v>5</v>
      </c>
      <c r="G57" s="7" t="s">
        <v>5</v>
      </c>
      <c r="H57" s="7" t="s">
        <v>5</v>
      </c>
      <c r="I57" s="7" t="s">
        <v>5</v>
      </c>
      <c r="J57" s="7" t="s">
        <v>5</v>
      </c>
      <c r="K57" s="7" t="s">
        <v>5</v>
      </c>
      <c r="L57" s="7" t="s">
        <v>5</v>
      </c>
      <c r="M57" s="7" t="s">
        <v>5</v>
      </c>
      <c r="N57" s="6">
        <v>49.04</v>
      </c>
      <c r="O57" s="116"/>
      <c r="P57" s="1"/>
      <c r="Q57" s="1"/>
      <c r="R57" s="1"/>
      <c r="S57" s="1"/>
      <c r="T57" s="1"/>
    </row>
    <row r="58" spans="1:20" x14ac:dyDescent="0.25">
      <c r="A58" s="104"/>
      <c r="B58" s="25" t="s">
        <v>64</v>
      </c>
      <c r="C58" s="13">
        <v>33.849557522123895</v>
      </c>
      <c r="D58" s="13">
        <v>35.330396475770925</v>
      </c>
      <c r="E58" s="13">
        <v>34.6875</v>
      </c>
      <c r="F58" s="13">
        <v>37.53125</v>
      </c>
      <c r="G58" s="13">
        <v>39.447963800904979</v>
      </c>
      <c r="H58" s="13">
        <v>36.217777777777776</v>
      </c>
      <c r="I58" s="13">
        <v>33.92</v>
      </c>
      <c r="J58" s="13">
        <v>34.29</v>
      </c>
      <c r="K58" s="13">
        <v>37.68</v>
      </c>
      <c r="L58" s="13">
        <v>40.72</v>
      </c>
      <c r="M58" s="13">
        <v>43.2</v>
      </c>
      <c r="N58" s="13">
        <v>42.52</v>
      </c>
      <c r="O58" s="117">
        <f t="shared" si="0"/>
        <v>0.25353773584905664</v>
      </c>
      <c r="P58" s="1"/>
      <c r="Q58" s="1"/>
      <c r="R58" s="1"/>
      <c r="S58" s="1"/>
      <c r="T58" s="1"/>
    </row>
    <row r="59" spans="1:20" x14ac:dyDescent="0.25">
      <c r="A59" s="104">
        <v>19010</v>
      </c>
      <c r="B59" s="5" t="s">
        <v>65</v>
      </c>
      <c r="C59" s="7" t="s">
        <v>5</v>
      </c>
      <c r="D59" s="7" t="s">
        <v>5</v>
      </c>
      <c r="E59" s="7" t="s">
        <v>5</v>
      </c>
      <c r="F59" s="7" t="s">
        <v>5</v>
      </c>
      <c r="G59" s="7" t="s">
        <v>5</v>
      </c>
      <c r="H59" s="7" t="s">
        <v>5</v>
      </c>
      <c r="I59" s="14" t="s">
        <v>5</v>
      </c>
      <c r="J59" s="14" t="s">
        <v>5</v>
      </c>
      <c r="K59" s="7" t="s">
        <v>5</v>
      </c>
      <c r="L59" s="7" t="s">
        <v>5</v>
      </c>
      <c r="M59" s="8">
        <v>6.29</v>
      </c>
      <c r="N59" s="6">
        <v>8</v>
      </c>
      <c r="O59" s="116"/>
      <c r="P59" s="1"/>
      <c r="Q59" s="1"/>
      <c r="R59" s="1"/>
      <c r="S59" s="1"/>
      <c r="T59" s="1"/>
    </row>
    <row r="60" spans="1:20" x14ac:dyDescent="0.25">
      <c r="A60" s="104">
        <v>19020</v>
      </c>
      <c r="B60" s="5" t="s">
        <v>41</v>
      </c>
      <c r="C60" s="7" t="s">
        <v>5</v>
      </c>
      <c r="D60" s="7" t="s">
        <v>5</v>
      </c>
      <c r="E60" s="6">
        <v>55.8</v>
      </c>
      <c r="F60" s="6">
        <v>56</v>
      </c>
      <c r="G60" s="6">
        <v>40.625</v>
      </c>
      <c r="H60" s="6">
        <v>39.153846153846153</v>
      </c>
      <c r="I60" s="6">
        <v>37.81</v>
      </c>
      <c r="J60" s="6">
        <v>38.090000000000003</v>
      </c>
      <c r="K60" s="6">
        <v>39.24</v>
      </c>
      <c r="L60" s="6">
        <v>44.28</v>
      </c>
      <c r="M60" s="6">
        <v>43.91</v>
      </c>
      <c r="N60" s="7" t="s">
        <v>5</v>
      </c>
      <c r="O60" s="116"/>
      <c r="P60" s="1"/>
      <c r="Q60" s="1"/>
      <c r="R60" s="1"/>
      <c r="S60" s="1"/>
      <c r="T60" s="1"/>
    </row>
    <row r="61" spans="1:20" x14ac:dyDescent="0.25">
      <c r="A61" s="104">
        <v>19030</v>
      </c>
      <c r="B61" s="5" t="s">
        <v>66</v>
      </c>
      <c r="C61" s="7" t="s">
        <v>5</v>
      </c>
      <c r="D61" s="7" t="s">
        <v>5</v>
      </c>
      <c r="E61" s="6">
        <v>23.571428571428573</v>
      </c>
      <c r="F61" s="6">
        <v>22.75</v>
      </c>
      <c r="G61" s="6">
        <v>19.23076923076923</v>
      </c>
      <c r="H61" s="6">
        <v>22.833333333333332</v>
      </c>
      <c r="I61" s="6">
        <v>27.27</v>
      </c>
      <c r="J61" s="6">
        <v>24.08</v>
      </c>
      <c r="K61" s="6">
        <v>25</v>
      </c>
      <c r="L61" s="6">
        <v>22.85</v>
      </c>
      <c r="M61" s="6">
        <v>23.79</v>
      </c>
      <c r="N61" s="6">
        <v>25.82</v>
      </c>
      <c r="O61" s="116">
        <f t="shared" si="0"/>
        <v>-5.3171983865053146E-2</v>
      </c>
      <c r="P61" s="1"/>
      <c r="Q61" s="1"/>
      <c r="R61" s="1"/>
      <c r="S61" s="1"/>
      <c r="T61" s="1"/>
    </row>
    <row r="62" spans="1:20" x14ac:dyDescent="0.25">
      <c r="A62" s="104">
        <v>19040</v>
      </c>
      <c r="B62" s="5" t="s">
        <v>67</v>
      </c>
      <c r="C62" s="7" t="s">
        <v>5</v>
      </c>
      <c r="D62" s="7" t="s">
        <v>5</v>
      </c>
      <c r="E62" s="6">
        <v>17.8</v>
      </c>
      <c r="F62" s="6">
        <v>24.9</v>
      </c>
      <c r="G62" s="6">
        <v>28.285714285714285</v>
      </c>
      <c r="H62" s="6">
        <v>26.714285714285715</v>
      </c>
      <c r="I62" s="6">
        <v>22.5</v>
      </c>
      <c r="J62" s="6">
        <v>23</v>
      </c>
      <c r="K62" s="6">
        <v>27</v>
      </c>
      <c r="L62" s="6">
        <v>26</v>
      </c>
      <c r="M62" s="6">
        <v>26.31</v>
      </c>
      <c r="N62" s="6">
        <v>27.57</v>
      </c>
      <c r="O62" s="116">
        <f t="shared" si="0"/>
        <v>0.22533333333333336</v>
      </c>
      <c r="P62" s="1"/>
      <c r="Q62" s="1"/>
      <c r="R62" s="1"/>
      <c r="S62" s="1"/>
      <c r="T62" s="1"/>
    </row>
    <row r="63" spans="1:20" x14ac:dyDescent="0.25">
      <c r="A63" s="104">
        <v>19050</v>
      </c>
      <c r="B63" s="11" t="s">
        <v>68</v>
      </c>
      <c r="C63" s="7" t="s">
        <v>5</v>
      </c>
      <c r="D63" s="7" t="s">
        <v>5</v>
      </c>
      <c r="E63" s="7" t="s">
        <v>5</v>
      </c>
      <c r="F63" s="7" t="s">
        <v>5</v>
      </c>
      <c r="G63" s="7" t="s">
        <v>5</v>
      </c>
      <c r="H63" s="7" t="s">
        <v>5</v>
      </c>
      <c r="I63" s="7" t="s">
        <v>5</v>
      </c>
      <c r="J63" s="7" t="s">
        <v>5</v>
      </c>
      <c r="K63" s="7" t="s">
        <v>5</v>
      </c>
      <c r="L63" s="7" t="s">
        <v>5</v>
      </c>
      <c r="M63" s="7" t="s">
        <v>5</v>
      </c>
      <c r="N63" s="7" t="s">
        <v>5</v>
      </c>
      <c r="O63" s="116"/>
      <c r="P63" s="1"/>
      <c r="Q63" s="1"/>
      <c r="R63" s="1"/>
      <c r="S63" s="1"/>
      <c r="T63" s="1"/>
    </row>
    <row r="64" spans="1:20" x14ac:dyDescent="0.25">
      <c r="A64" s="104">
        <v>19060</v>
      </c>
      <c r="B64" s="11" t="s">
        <v>69</v>
      </c>
      <c r="C64" s="7" t="s">
        <v>5</v>
      </c>
      <c r="D64" s="7" t="s">
        <v>5</v>
      </c>
      <c r="E64" s="7" t="s">
        <v>5</v>
      </c>
      <c r="F64" s="7" t="s">
        <v>5</v>
      </c>
      <c r="G64" s="7" t="s">
        <v>5</v>
      </c>
      <c r="H64" s="7" t="s">
        <v>5</v>
      </c>
      <c r="I64" s="7" t="s">
        <v>5</v>
      </c>
      <c r="J64" s="7" t="s">
        <v>5</v>
      </c>
      <c r="K64" s="7" t="s">
        <v>5</v>
      </c>
      <c r="L64" s="7" t="s">
        <v>5</v>
      </c>
      <c r="M64" s="7" t="s">
        <v>5</v>
      </c>
      <c r="N64" s="6">
        <v>23.38</v>
      </c>
      <c r="O64" s="116"/>
    </row>
    <row r="65" spans="1:15" x14ac:dyDescent="0.25">
      <c r="A65" s="104">
        <v>19070</v>
      </c>
      <c r="B65" s="11" t="s">
        <v>70</v>
      </c>
      <c r="C65" s="7" t="s">
        <v>5</v>
      </c>
      <c r="D65" s="7" t="s">
        <v>5</v>
      </c>
      <c r="E65" s="7" t="s">
        <v>5</v>
      </c>
      <c r="F65" s="7" t="s">
        <v>5</v>
      </c>
      <c r="G65" s="7" t="s">
        <v>5</v>
      </c>
      <c r="H65" s="7" t="s">
        <v>5</v>
      </c>
      <c r="I65" s="7" t="s">
        <v>5</v>
      </c>
      <c r="J65" s="7" t="s">
        <v>5</v>
      </c>
      <c r="K65" s="7" t="s">
        <v>5</v>
      </c>
      <c r="L65" s="7" t="s">
        <v>5</v>
      </c>
      <c r="M65" s="7" t="s">
        <v>5</v>
      </c>
      <c r="N65" s="6">
        <v>36.159999999999997</v>
      </c>
      <c r="O65" s="116"/>
    </row>
    <row r="66" spans="1:15" x14ac:dyDescent="0.25">
      <c r="A66" s="104"/>
      <c r="B66" s="25" t="s">
        <v>71</v>
      </c>
      <c r="C66" s="26" t="s">
        <v>5</v>
      </c>
      <c r="D66" s="26" t="s">
        <v>5</v>
      </c>
      <c r="E66" s="13">
        <v>42.714285714285715</v>
      </c>
      <c r="F66" s="13">
        <v>43.758620689655174</v>
      </c>
      <c r="G66" s="13">
        <v>34.549999999999997</v>
      </c>
      <c r="H66" s="13">
        <v>34.275862068965516</v>
      </c>
      <c r="I66" s="13">
        <v>34.450000000000003</v>
      </c>
      <c r="J66" s="13">
        <v>34.090000000000003</v>
      </c>
      <c r="K66" s="13">
        <v>35.08</v>
      </c>
      <c r="L66" s="13">
        <v>37.36</v>
      </c>
      <c r="M66" s="13">
        <v>34.11</v>
      </c>
      <c r="N66" s="13">
        <v>27.29</v>
      </c>
      <c r="O66" s="117">
        <f t="shared" si="0"/>
        <v>-0.20783744557329473</v>
      </c>
    </row>
    <row r="67" spans="1:15" x14ac:dyDescent="0.25">
      <c r="A67" s="104">
        <v>21010</v>
      </c>
      <c r="B67" s="5" t="s">
        <v>72</v>
      </c>
      <c r="C67" s="7" t="s">
        <v>5</v>
      </c>
      <c r="D67" s="7" t="s">
        <v>5</v>
      </c>
      <c r="E67" s="7" t="s">
        <v>5</v>
      </c>
      <c r="F67" s="7" t="s">
        <v>5</v>
      </c>
      <c r="G67" s="7" t="s">
        <v>5</v>
      </c>
      <c r="H67" s="7" t="s">
        <v>5</v>
      </c>
      <c r="I67" s="7" t="s">
        <v>5</v>
      </c>
      <c r="J67" s="7" t="s">
        <v>5</v>
      </c>
      <c r="K67" s="7" t="s">
        <v>5</v>
      </c>
      <c r="L67" s="7" t="s">
        <v>5</v>
      </c>
      <c r="M67" s="7" t="s">
        <v>5</v>
      </c>
      <c r="N67" s="7" t="s">
        <v>5</v>
      </c>
      <c r="O67" s="116"/>
    </row>
    <row r="68" spans="1:15" x14ac:dyDescent="0.25">
      <c r="A68" s="118"/>
      <c r="B68" s="25" t="s">
        <v>73</v>
      </c>
      <c r="C68" s="12">
        <v>35.75890826383624</v>
      </c>
      <c r="D68" s="12">
        <v>35.909293680297395</v>
      </c>
      <c r="E68" s="12">
        <v>34.768531468531471</v>
      </c>
      <c r="F68" s="12">
        <v>36.388888888888886</v>
      </c>
      <c r="G68" s="12">
        <v>36.885694249649369</v>
      </c>
      <c r="H68" s="12">
        <v>34.818240620957312</v>
      </c>
      <c r="I68" s="12">
        <v>34.14</v>
      </c>
      <c r="J68" s="12">
        <v>33.4</v>
      </c>
      <c r="K68" s="12">
        <v>35.4</v>
      </c>
      <c r="L68" s="12">
        <v>36.44</v>
      </c>
      <c r="M68" s="12">
        <v>37.630000000000003</v>
      </c>
      <c r="N68" s="12">
        <v>38.119999999999997</v>
      </c>
      <c r="O68" s="119">
        <f t="shared" ref="O68" si="1">(N68-I68)/I68</f>
        <v>0.11657879320445216</v>
      </c>
    </row>
    <row r="69" spans="1:15" x14ac:dyDescent="0.25">
      <c r="A69" s="86"/>
      <c r="B69" s="4"/>
      <c r="C69" s="1"/>
      <c r="D69" s="1"/>
      <c r="E69" s="1"/>
      <c r="F69" s="1"/>
      <c r="G69" s="1"/>
      <c r="H69" s="1"/>
      <c r="I69" s="18"/>
      <c r="J69" s="1"/>
      <c r="K69" s="1"/>
      <c r="L69" s="1"/>
      <c r="M69" s="1"/>
      <c r="N69" s="1"/>
      <c r="O69" s="114"/>
    </row>
    <row r="70" spans="1:15" ht="88.5" customHeight="1" x14ac:dyDescent="0.25">
      <c r="A70" s="127" t="s">
        <v>84</v>
      </c>
      <c r="B70" s="128"/>
      <c r="C70" s="128"/>
      <c r="D70" s="128"/>
      <c r="E70" s="128"/>
      <c r="F70" s="128"/>
      <c r="G70" s="128"/>
      <c r="H70" s="128"/>
      <c r="I70" s="129"/>
      <c r="J70" s="129"/>
      <c r="K70" s="129"/>
      <c r="L70" s="129"/>
      <c r="M70" s="130"/>
      <c r="N70" s="1"/>
      <c r="O70" s="114"/>
    </row>
    <row r="71" spans="1:15" ht="88.5" customHeight="1" x14ac:dyDescent="0.25">
      <c r="A71" s="86"/>
      <c r="B71" s="4"/>
      <c r="C71" s="1"/>
      <c r="D71" s="1"/>
      <c r="E71" s="1"/>
      <c r="F71" s="1"/>
      <c r="G71" s="1"/>
      <c r="H71" s="1"/>
      <c r="I71" s="1"/>
      <c r="J71" s="1"/>
      <c r="K71" s="1"/>
      <c r="L71" s="1"/>
      <c r="M71" s="1"/>
      <c r="N71" s="1"/>
      <c r="O71" s="114"/>
    </row>
    <row r="72" spans="1:15" ht="88.5" customHeight="1" x14ac:dyDescent="0.25"/>
    <row r="73" spans="1:15" ht="88.5" customHeight="1" x14ac:dyDescent="0.25"/>
  </sheetData>
  <mergeCells count="4">
    <mergeCell ref="A1:A2"/>
    <mergeCell ref="B1:B2"/>
    <mergeCell ref="A70:M70"/>
    <mergeCell ref="C1:N1"/>
  </mergeCells>
  <pageMargins left="0.45" right="0.45" top="1" bottom="0.75" header="0.3" footer="0.3"/>
  <pageSetup scale="80" orientation="portrait" r:id="rId1"/>
  <headerFooter>
    <oddHeader>&amp;CGeorgia Southern University
Average Class Size
Fall 2001-2012</oddHeader>
    <oddFooter>&amp;L&amp;8Prepared by Office of the Provost, &amp;Z&amp;F, va&amp;R&amp;8Page &amp;P of &amp;N</oddFooter>
  </headerFooter>
  <rowBreaks count="1" manualBreakCount="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topLeftCell="A52" workbookViewId="0">
      <selection activeCell="M64" sqref="M64"/>
    </sheetView>
  </sheetViews>
  <sheetFormatPr defaultRowHeight="15" x14ac:dyDescent="0.25"/>
  <cols>
    <col min="1" max="1" width="7.140625" style="108" customWidth="1"/>
    <col min="2" max="2" width="22.140625" customWidth="1"/>
    <col min="3" max="14" width="6.7109375" customWidth="1"/>
    <col min="15" max="15" width="8.5703125" customWidth="1"/>
  </cols>
  <sheetData>
    <row r="1" spans="1:15" ht="30.75" customHeight="1" x14ac:dyDescent="0.25">
      <c r="A1" s="120" t="s">
        <v>81</v>
      </c>
      <c r="B1" s="120" t="s">
        <v>1</v>
      </c>
      <c r="C1" s="125" t="s">
        <v>87</v>
      </c>
      <c r="D1" s="126"/>
      <c r="E1" s="126"/>
      <c r="F1" s="126"/>
      <c r="G1" s="126"/>
      <c r="H1" s="126"/>
      <c r="I1" s="126"/>
      <c r="J1" s="126"/>
      <c r="K1" s="126"/>
      <c r="L1" s="126"/>
      <c r="M1" s="126"/>
      <c r="N1" s="126"/>
      <c r="O1" s="78"/>
    </row>
    <row r="2" spans="1:15" ht="26.25" x14ac:dyDescent="0.25">
      <c r="A2" s="120"/>
      <c r="B2" s="120"/>
      <c r="C2" s="79">
        <v>2001</v>
      </c>
      <c r="D2" s="79">
        <v>2002</v>
      </c>
      <c r="E2" s="79">
        <v>2003</v>
      </c>
      <c r="F2" s="79">
        <v>2004</v>
      </c>
      <c r="G2" s="79">
        <v>2005</v>
      </c>
      <c r="H2" s="79">
        <v>2006</v>
      </c>
      <c r="I2" s="79">
        <v>2007</v>
      </c>
      <c r="J2" s="79">
        <v>2008</v>
      </c>
      <c r="K2" s="79">
        <v>2009</v>
      </c>
      <c r="L2" s="79">
        <v>2010</v>
      </c>
      <c r="M2" s="79">
        <v>2011</v>
      </c>
      <c r="N2" s="79">
        <v>2012</v>
      </c>
      <c r="O2" s="113" t="s">
        <v>2</v>
      </c>
    </row>
    <row r="3" spans="1:15" x14ac:dyDescent="0.25">
      <c r="A3" s="104">
        <v>10010</v>
      </c>
      <c r="B3" s="80" t="s">
        <v>3</v>
      </c>
      <c r="C3" s="81">
        <v>5.2</v>
      </c>
      <c r="D3" s="81">
        <v>4.5</v>
      </c>
      <c r="E3" s="81">
        <v>8.25</v>
      </c>
      <c r="F3" s="81">
        <v>7.333333333333333</v>
      </c>
      <c r="G3" s="83" t="s">
        <v>5</v>
      </c>
      <c r="H3" s="81">
        <v>2</v>
      </c>
      <c r="I3" s="83" t="s">
        <v>5</v>
      </c>
      <c r="J3" s="83" t="s">
        <v>5</v>
      </c>
      <c r="K3" s="83" t="s">
        <v>5</v>
      </c>
      <c r="L3" s="83" t="s">
        <v>5</v>
      </c>
      <c r="M3" s="96" t="s">
        <v>5</v>
      </c>
      <c r="N3" s="96" t="s">
        <v>5</v>
      </c>
      <c r="O3" s="116"/>
    </row>
    <row r="4" spans="1:15" ht="28.5" customHeight="1" x14ac:dyDescent="0.25">
      <c r="A4" s="105" t="s">
        <v>6</v>
      </c>
      <c r="B4" s="80" t="s">
        <v>4</v>
      </c>
      <c r="C4" s="83" t="s">
        <v>5</v>
      </c>
      <c r="D4" s="83" t="s">
        <v>5</v>
      </c>
      <c r="E4" s="83" t="s">
        <v>5</v>
      </c>
      <c r="F4" s="83" t="s">
        <v>5</v>
      </c>
      <c r="G4" s="83" t="s">
        <v>5</v>
      </c>
      <c r="H4" s="83" t="s">
        <v>5</v>
      </c>
      <c r="I4" s="83" t="s">
        <v>5</v>
      </c>
      <c r="J4" s="83" t="s">
        <v>5</v>
      </c>
      <c r="K4" s="83" t="s">
        <v>5</v>
      </c>
      <c r="L4" s="83" t="s">
        <v>5</v>
      </c>
      <c r="M4" s="96" t="s">
        <v>5</v>
      </c>
      <c r="N4" s="96" t="s">
        <v>5</v>
      </c>
      <c r="O4" s="116"/>
    </row>
    <row r="5" spans="1:15" x14ac:dyDescent="0.25">
      <c r="A5" s="104">
        <v>11240</v>
      </c>
      <c r="B5" s="80" t="s">
        <v>7</v>
      </c>
      <c r="C5" s="81">
        <v>8.5</v>
      </c>
      <c r="D5" s="81">
        <v>9.5</v>
      </c>
      <c r="E5" s="81">
        <v>8.5</v>
      </c>
      <c r="F5" s="81">
        <v>12</v>
      </c>
      <c r="G5" s="81">
        <v>13</v>
      </c>
      <c r="H5" s="81">
        <v>10</v>
      </c>
      <c r="I5" s="83" t="s">
        <v>5</v>
      </c>
      <c r="J5" s="83" t="s">
        <v>5</v>
      </c>
      <c r="K5" s="83" t="s">
        <v>5</v>
      </c>
      <c r="L5" s="83" t="s">
        <v>5</v>
      </c>
      <c r="M5" s="96" t="s">
        <v>5</v>
      </c>
      <c r="N5" s="96" t="s">
        <v>5</v>
      </c>
      <c r="O5" s="116"/>
    </row>
    <row r="6" spans="1:15" x14ac:dyDescent="0.25">
      <c r="A6" s="104">
        <v>11250</v>
      </c>
      <c r="B6" s="80" t="s">
        <v>8</v>
      </c>
      <c r="C6" s="83" t="s">
        <v>5</v>
      </c>
      <c r="D6" s="83" t="s">
        <v>5</v>
      </c>
      <c r="E6" s="83" t="s">
        <v>5</v>
      </c>
      <c r="F6" s="83" t="s">
        <v>5</v>
      </c>
      <c r="G6" s="83" t="s">
        <v>5</v>
      </c>
      <c r="H6" s="83" t="s">
        <v>5</v>
      </c>
      <c r="I6" s="83" t="s">
        <v>5</v>
      </c>
      <c r="J6" s="83" t="s">
        <v>5</v>
      </c>
      <c r="K6" s="83" t="s">
        <v>5</v>
      </c>
      <c r="L6" s="83" t="s">
        <v>5</v>
      </c>
      <c r="M6" s="96" t="s">
        <v>5</v>
      </c>
      <c r="N6" s="96" t="s">
        <v>5</v>
      </c>
      <c r="O6" s="116"/>
    </row>
    <row r="7" spans="1:15" ht="28.5" customHeight="1" x14ac:dyDescent="0.25">
      <c r="A7" s="105" t="s">
        <v>9</v>
      </c>
      <c r="B7" s="80" t="s">
        <v>10</v>
      </c>
      <c r="C7" s="83" t="s">
        <v>5</v>
      </c>
      <c r="D7" s="83" t="s">
        <v>5</v>
      </c>
      <c r="E7" s="83" t="s">
        <v>5</v>
      </c>
      <c r="F7" s="83" t="s">
        <v>5</v>
      </c>
      <c r="G7" s="81">
        <v>17</v>
      </c>
      <c r="H7" s="81">
        <v>12</v>
      </c>
      <c r="I7" s="84">
        <v>7</v>
      </c>
      <c r="J7" s="84">
        <v>3.89</v>
      </c>
      <c r="K7" s="81">
        <v>4.4000000000000004</v>
      </c>
      <c r="L7" s="81">
        <v>4.2</v>
      </c>
      <c r="M7" s="81">
        <v>3.56</v>
      </c>
      <c r="N7" s="99">
        <v>3.6</v>
      </c>
      <c r="O7" s="116">
        <f t="shared" ref="O7:O67" si="0">(N7-I7)/I7</f>
        <v>-0.48571428571428571</v>
      </c>
    </row>
    <row r="8" spans="1:15" ht="29.25" customHeight="1" x14ac:dyDescent="0.25">
      <c r="A8" s="105" t="s">
        <v>11</v>
      </c>
      <c r="B8" s="80" t="s">
        <v>12</v>
      </c>
      <c r="C8" s="91" t="s">
        <v>5</v>
      </c>
      <c r="D8" s="91" t="s">
        <v>5</v>
      </c>
      <c r="E8" s="91" t="s">
        <v>5</v>
      </c>
      <c r="F8" s="91" t="s">
        <v>5</v>
      </c>
      <c r="G8" s="91" t="s">
        <v>5</v>
      </c>
      <c r="H8" s="91" t="s">
        <v>5</v>
      </c>
      <c r="I8" s="84">
        <v>4.03</v>
      </c>
      <c r="J8" s="84">
        <v>4.8</v>
      </c>
      <c r="K8" s="81">
        <v>6.38</v>
      </c>
      <c r="L8" s="81">
        <v>6.42</v>
      </c>
      <c r="M8" s="81">
        <v>9.09</v>
      </c>
      <c r="N8" s="99">
        <v>8.39</v>
      </c>
      <c r="O8" s="116">
        <f t="shared" si="0"/>
        <v>1.0818858560794045</v>
      </c>
    </row>
    <row r="9" spans="1:15" ht="29.25" customHeight="1" x14ac:dyDescent="0.25">
      <c r="A9" s="104"/>
      <c r="B9" s="100" t="s">
        <v>13</v>
      </c>
      <c r="C9" s="90">
        <v>6.1428571428571432</v>
      </c>
      <c r="D9" s="90">
        <v>7</v>
      </c>
      <c r="E9" s="90">
        <v>8.3333333333333339</v>
      </c>
      <c r="F9" s="90">
        <v>9.1999999999999993</v>
      </c>
      <c r="G9" s="90">
        <v>14.333333333333334</v>
      </c>
      <c r="H9" s="90">
        <v>8</v>
      </c>
      <c r="I9" s="102">
        <v>4.37</v>
      </c>
      <c r="J9" s="102">
        <v>4.6399999999999997</v>
      </c>
      <c r="K9" s="90">
        <v>6.14</v>
      </c>
      <c r="L9" s="90">
        <v>6.2</v>
      </c>
      <c r="M9" s="90">
        <v>7.9</v>
      </c>
      <c r="N9" s="89">
        <v>7.76</v>
      </c>
      <c r="O9" s="117">
        <f t="shared" si="0"/>
        <v>0.77574370709382146</v>
      </c>
    </row>
    <row r="10" spans="1:15" x14ac:dyDescent="0.25">
      <c r="A10" s="104">
        <v>12010</v>
      </c>
      <c r="B10" s="80" t="s">
        <v>14</v>
      </c>
      <c r="C10" s="81">
        <v>2.3333333333333335</v>
      </c>
      <c r="D10" s="81">
        <v>2.8888888888888888</v>
      </c>
      <c r="E10" s="81">
        <v>2.8</v>
      </c>
      <c r="F10" s="81">
        <v>6.25</v>
      </c>
      <c r="G10" s="81">
        <v>5.5263157894736841</v>
      </c>
      <c r="H10" s="81">
        <v>5.2</v>
      </c>
      <c r="I10" s="81">
        <v>5.2</v>
      </c>
      <c r="J10" s="81">
        <v>4.7699999999999996</v>
      </c>
      <c r="K10" s="81">
        <v>4.43</v>
      </c>
      <c r="L10" s="81">
        <v>3.94</v>
      </c>
      <c r="M10" s="81">
        <v>4.04</v>
      </c>
      <c r="N10" s="81">
        <v>3.74</v>
      </c>
      <c r="O10" s="116">
        <f t="shared" si="0"/>
        <v>-0.28076923076923077</v>
      </c>
    </row>
    <row r="11" spans="1:15" x14ac:dyDescent="0.25">
      <c r="A11" s="104">
        <v>12020</v>
      </c>
      <c r="B11" s="80" t="s">
        <v>15</v>
      </c>
      <c r="C11" s="81">
        <v>14.166666666666666</v>
      </c>
      <c r="D11" s="81">
        <v>12.7</v>
      </c>
      <c r="E11" s="81">
        <v>21</v>
      </c>
      <c r="F11" s="81">
        <v>12.227272727272727</v>
      </c>
      <c r="G11" s="81">
        <v>11.736842105263158</v>
      </c>
      <c r="H11" s="81">
        <v>16.857142857142858</v>
      </c>
      <c r="I11" s="81">
        <v>14.67</v>
      </c>
      <c r="J11" s="81">
        <v>15</v>
      </c>
      <c r="K11" s="81">
        <v>19.86</v>
      </c>
      <c r="L11" s="81">
        <v>20.09</v>
      </c>
      <c r="M11" s="81">
        <v>30</v>
      </c>
      <c r="N11" s="99">
        <v>21.5</v>
      </c>
      <c r="O11" s="116">
        <f t="shared" si="0"/>
        <v>0.46557600545330607</v>
      </c>
    </row>
    <row r="12" spans="1:15" x14ac:dyDescent="0.25">
      <c r="A12" s="104">
        <v>12050</v>
      </c>
      <c r="B12" s="80" t="s">
        <v>16</v>
      </c>
      <c r="C12" s="81">
        <v>17.292682926829269</v>
      </c>
      <c r="D12" s="81">
        <v>19.904761904761905</v>
      </c>
      <c r="E12" s="81">
        <v>19.829268292682926</v>
      </c>
      <c r="F12" s="81">
        <v>16.875</v>
      </c>
      <c r="G12" s="81">
        <v>17.666666666666668</v>
      </c>
      <c r="H12" s="81">
        <v>17.296296296296298</v>
      </c>
      <c r="I12" s="81">
        <v>16.32</v>
      </c>
      <c r="J12" s="81">
        <v>17.510000000000002</v>
      </c>
      <c r="K12" s="81">
        <v>15.87</v>
      </c>
      <c r="L12" s="81">
        <v>16.38</v>
      </c>
      <c r="M12" s="81">
        <v>14.94</v>
      </c>
      <c r="N12" s="99">
        <v>17.899999999999999</v>
      </c>
      <c r="O12" s="116">
        <f t="shared" si="0"/>
        <v>9.681372549019597E-2</v>
      </c>
    </row>
    <row r="13" spans="1:15" x14ac:dyDescent="0.25">
      <c r="A13" s="104">
        <v>12063</v>
      </c>
      <c r="B13" s="80" t="s">
        <v>17</v>
      </c>
      <c r="C13" s="81">
        <v>12.615384615384615</v>
      </c>
      <c r="D13" s="81">
        <v>12.307692307692308</v>
      </c>
      <c r="E13" s="81">
        <v>12.833333333333334</v>
      </c>
      <c r="F13" s="81">
        <v>12</v>
      </c>
      <c r="G13" s="81">
        <v>14.478260869565217</v>
      </c>
      <c r="H13" s="81">
        <v>12.888888888888889</v>
      </c>
      <c r="I13" s="81">
        <v>14.14</v>
      </c>
      <c r="J13" s="81">
        <v>13.13</v>
      </c>
      <c r="K13" s="81">
        <v>14.35</v>
      </c>
      <c r="L13" s="81">
        <v>17.7</v>
      </c>
      <c r="M13" s="81">
        <v>13.61</v>
      </c>
      <c r="N13" s="99">
        <v>19.48</v>
      </c>
      <c r="O13" s="116">
        <f t="shared" si="0"/>
        <v>0.37765205091937765</v>
      </c>
    </row>
    <row r="14" spans="1:15" x14ac:dyDescent="0.25">
      <c r="A14" s="104">
        <v>12064</v>
      </c>
      <c r="B14" s="80" t="s">
        <v>18</v>
      </c>
      <c r="C14" s="81">
        <v>14.05</v>
      </c>
      <c r="D14" s="81">
        <v>14.65</v>
      </c>
      <c r="E14" s="81">
        <v>17.611111111111111</v>
      </c>
      <c r="F14" s="81">
        <v>16.476190476190474</v>
      </c>
      <c r="G14" s="81">
        <v>18.666666666666668</v>
      </c>
      <c r="H14" s="81">
        <v>19.772727272727273</v>
      </c>
      <c r="I14" s="81">
        <v>19.78</v>
      </c>
      <c r="J14" s="81">
        <v>18.09</v>
      </c>
      <c r="K14" s="81">
        <v>16.05</v>
      </c>
      <c r="L14" s="81">
        <v>19.88</v>
      </c>
      <c r="M14" s="81">
        <v>17</v>
      </c>
      <c r="N14" s="99">
        <v>18.670000000000002</v>
      </c>
      <c r="O14" s="116">
        <f t="shared" si="0"/>
        <v>-5.6117290192113214E-2</v>
      </c>
    </row>
    <row r="15" spans="1:15" x14ac:dyDescent="0.25">
      <c r="A15" s="104">
        <v>12070</v>
      </c>
      <c r="B15" s="80" t="s">
        <v>19</v>
      </c>
      <c r="C15" s="81">
        <v>8.4090909090909083</v>
      </c>
      <c r="D15" s="81">
        <v>10.421052631578947</v>
      </c>
      <c r="E15" s="81">
        <v>11.590909090909092</v>
      </c>
      <c r="F15" s="81">
        <v>7.4375</v>
      </c>
      <c r="G15" s="81">
        <v>9.6896551724137936</v>
      </c>
      <c r="H15" s="81">
        <v>13.16</v>
      </c>
      <c r="I15" s="81">
        <v>11.55</v>
      </c>
      <c r="J15" s="81">
        <v>11.66</v>
      </c>
      <c r="K15" s="81">
        <v>16.96</v>
      </c>
      <c r="L15" s="81">
        <v>12.81</v>
      </c>
      <c r="M15" s="81">
        <v>11.04</v>
      </c>
      <c r="N15" s="99">
        <v>8.82</v>
      </c>
      <c r="O15" s="116">
        <f t="shared" si="0"/>
        <v>-0.23636363636363639</v>
      </c>
    </row>
    <row r="16" spans="1:15" x14ac:dyDescent="0.25">
      <c r="A16" s="104">
        <v>12090</v>
      </c>
      <c r="B16" s="80" t="s">
        <v>20</v>
      </c>
      <c r="C16" s="81">
        <v>16.647058823529413</v>
      </c>
      <c r="D16" s="81">
        <v>19.588235294117649</v>
      </c>
      <c r="E16" s="81">
        <v>21.1875</v>
      </c>
      <c r="F16" s="81">
        <v>18.61904761904762</v>
      </c>
      <c r="G16" s="81">
        <v>18.649999999999999</v>
      </c>
      <c r="H16" s="81">
        <v>20.421052631578949</v>
      </c>
      <c r="I16" s="81">
        <v>20.45</v>
      </c>
      <c r="J16" s="81">
        <v>18.22</v>
      </c>
      <c r="K16" s="81">
        <v>17.86</v>
      </c>
      <c r="L16" s="81">
        <v>17.04</v>
      </c>
      <c r="M16" s="81">
        <v>16.54</v>
      </c>
      <c r="N16" s="99">
        <v>16.21</v>
      </c>
      <c r="O16" s="116">
        <f t="shared" si="0"/>
        <v>-0.20733496332518331</v>
      </c>
    </row>
    <row r="17" spans="1:15" x14ac:dyDescent="0.25">
      <c r="A17" s="104">
        <v>12091</v>
      </c>
      <c r="B17" s="80" t="s">
        <v>21</v>
      </c>
      <c r="C17" s="81">
        <v>9.6666666666666661</v>
      </c>
      <c r="D17" s="81">
        <v>8.1666666666666661</v>
      </c>
      <c r="E17" s="81">
        <v>6.875</v>
      </c>
      <c r="F17" s="81">
        <v>5.9090909090909092</v>
      </c>
      <c r="G17" s="81">
        <v>10.4</v>
      </c>
      <c r="H17" s="81">
        <v>8.6666666666666661</v>
      </c>
      <c r="I17" s="81">
        <v>9</v>
      </c>
      <c r="J17" s="81">
        <v>6.88</v>
      </c>
      <c r="K17" s="81">
        <v>5.6</v>
      </c>
      <c r="L17" s="81">
        <v>6.75</v>
      </c>
      <c r="M17" s="81">
        <v>6.56</v>
      </c>
      <c r="N17" s="99">
        <v>7.67</v>
      </c>
      <c r="O17" s="116">
        <f t="shared" si="0"/>
        <v>-0.14777777777777779</v>
      </c>
    </row>
    <row r="18" spans="1:15" x14ac:dyDescent="0.25">
      <c r="A18" s="104">
        <v>12120</v>
      </c>
      <c r="B18" s="80" t="s">
        <v>22</v>
      </c>
      <c r="C18" s="81">
        <v>15.366666666666667</v>
      </c>
      <c r="D18" s="81">
        <v>15.875</v>
      </c>
      <c r="E18" s="81">
        <v>15.514285714285714</v>
      </c>
      <c r="F18" s="81">
        <v>16.625</v>
      </c>
      <c r="G18" s="81">
        <v>16.891891891891891</v>
      </c>
      <c r="H18" s="81">
        <v>17.029411764705884</v>
      </c>
      <c r="I18" s="81">
        <v>17.47</v>
      </c>
      <c r="J18" s="81">
        <v>16.38</v>
      </c>
      <c r="K18" s="81">
        <v>21.68</v>
      </c>
      <c r="L18" s="81">
        <v>25.31</v>
      </c>
      <c r="M18" s="81">
        <v>23.52</v>
      </c>
      <c r="N18" s="99">
        <v>18.46</v>
      </c>
      <c r="O18" s="116">
        <f t="shared" si="0"/>
        <v>5.6668574699484948E-2</v>
      </c>
    </row>
    <row r="19" spans="1:15" x14ac:dyDescent="0.25">
      <c r="A19" s="104">
        <v>12140</v>
      </c>
      <c r="B19" s="80" t="s">
        <v>23</v>
      </c>
      <c r="C19" s="81">
        <v>22.285714285714285</v>
      </c>
      <c r="D19" s="81">
        <v>25</v>
      </c>
      <c r="E19" s="81">
        <v>25.862068965517242</v>
      </c>
      <c r="F19" s="81">
        <v>23.410256410256409</v>
      </c>
      <c r="G19" s="81">
        <v>21.523809523809526</v>
      </c>
      <c r="H19" s="81">
        <v>26</v>
      </c>
      <c r="I19" s="81">
        <v>24.2</v>
      </c>
      <c r="J19" s="81">
        <v>21.69</v>
      </c>
      <c r="K19" s="81">
        <v>21.54</v>
      </c>
      <c r="L19" s="81">
        <v>24.38</v>
      </c>
      <c r="M19" s="81">
        <v>19.940000000000001</v>
      </c>
      <c r="N19" s="99">
        <v>26.37</v>
      </c>
      <c r="O19" s="116">
        <f t="shared" si="0"/>
        <v>8.9669421487603373E-2</v>
      </c>
    </row>
    <row r="20" spans="1:15" x14ac:dyDescent="0.25">
      <c r="A20" s="104">
        <v>12150</v>
      </c>
      <c r="B20" s="80" t="s">
        <v>26</v>
      </c>
      <c r="C20" s="81">
        <v>23.32</v>
      </c>
      <c r="D20" s="81">
        <v>27.958333333333332</v>
      </c>
      <c r="E20" s="81">
        <v>27.136363636363637</v>
      </c>
      <c r="F20" s="81">
        <v>27.083333333333332</v>
      </c>
      <c r="G20" s="81">
        <v>30.90909090909091</v>
      </c>
      <c r="H20" s="81">
        <v>25.68</v>
      </c>
      <c r="I20" s="81">
        <v>34.1</v>
      </c>
      <c r="J20" s="81">
        <v>30.12</v>
      </c>
      <c r="K20" s="81">
        <v>36.380000000000003</v>
      </c>
      <c r="L20" s="81">
        <v>30.15</v>
      </c>
      <c r="M20" s="81">
        <v>30.65</v>
      </c>
      <c r="N20" s="99">
        <v>28.4</v>
      </c>
      <c r="O20" s="116">
        <f t="shared" si="0"/>
        <v>-0.16715542521994142</v>
      </c>
    </row>
    <row r="21" spans="1:15" x14ac:dyDescent="0.25">
      <c r="A21" s="104">
        <v>12160</v>
      </c>
      <c r="B21" s="87" t="s">
        <v>27</v>
      </c>
      <c r="C21" s="81">
        <v>20.555555555555557</v>
      </c>
      <c r="D21" s="81">
        <v>23.263157894736842</v>
      </c>
      <c r="E21" s="81">
        <v>21.789473684210527</v>
      </c>
      <c r="F21" s="81">
        <v>17.681818181818183</v>
      </c>
      <c r="G21" s="81">
        <v>19.458333333333332</v>
      </c>
      <c r="H21" s="81">
        <v>26.470588235294116</v>
      </c>
      <c r="I21" s="81">
        <v>21.05</v>
      </c>
      <c r="J21" s="81">
        <v>27.17</v>
      </c>
      <c r="K21" s="81">
        <v>25.24</v>
      </c>
      <c r="L21" s="81">
        <v>24.13</v>
      </c>
      <c r="M21" s="81">
        <v>23.37</v>
      </c>
      <c r="N21" s="99">
        <v>25.07</v>
      </c>
      <c r="O21" s="116">
        <f t="shared" si="0"/>
        <v>0.19097387173396671</v>
      </c>
    </row>
    <row r="22" spans="1:15" x14ac:dyDescent="0.25">
      <c r="A22" s="109">
        <v>12143</v>
      </c>
      <c r="B22" s="87" t="s">
        <v>25</v>
      </c>
      <c r="C22" s="83" t="s">
        <v>5</v>
      </c>
      <c r="D22" s="83" t="s">
        <v>5</v>
      </c>
      <c r="E22" s="83" t="s">
        <v>5</v>
      </c>
      <c r="F22" s="83" t="s">
        <v>5</v>
      </c>
      <c r="G22" s="83" t="s">
        <v>5</v>
      </c>
      <c r="H22" s="83" t="s">
        <v>5</v>
      </c>
      <c r="I22" s="83" t="s">
        <v>5</v>
      </c>
      <c r="J22" s="83" t="s">
        <v>5</v>
      </c>
      <c r="K22" s="83" t="s">
        <v>5</v>
      </c>
      <c r="L22" s="83" t="s">
        <v>5</v>
      </c>
      <c r="M22" s="96" t="s">
        <v>5</v>
      </c>
      <c r="N22" s="99">
        <v>29.85</v>
      </c>
      <c r="O22" s="116"/>
    </row>
    <row r="23" spans="1:15" x14ac:dyDescent="0.25">
      <c r="A23" s="104"/>
      <c r="B23" s="100" t="s">
        <v>28</v>
      </c>
      <c r="C23" s="90">
        <v>16.452586206896552</v>
      </c>
      <c r="D23" s="90">
        <v>18.2</v>
      </c>
      <c r="E23" s="90">
        <v>18.322448979591837</v>
      </c>
      <c r="F23" s="90">
        <v>16.136807817589577</v>
      </c>
      <c r="G23" s="90">
        <v>17.097087378640776</v>
      </c>
      <c r="H23" s="90">
        <v>18.266891891891891</v>
      </c>
      <c r="I23" s="90">
        <v>17.93</v>
      </c>
      <c r="J23" s="90">
        <v>17.690000000000001</v>
      </c>
      <c r="K23" s="90">
        <v>18.920000000000002</v>
      </c>
      <c r="L23" s="90">
        <v>19.18</v>
      </c>
      <c r="M23" s="90">
        <v>17.62</v>
      </c>
      <c r="N23" s="89">
        <v>18.62</v>
      </c>
      <c r="O23" s="117">
        <f t="shared" si="0"/>
        <v>3.8482989403234871E-2</v>
      </c>
    </row>
    <row r="24" spans="1:15" x14ac:dyDescent="0.25">
      <c r="A24" s="104">
        <v>13010</v>
      </c>
      <c r="B24" s="80" t="s">
        <v>29</v>
      </c>
      <c r="C24" s="83" t="s">
        <v>5</v>
      </c>
      <c r="D24" s="83" t="s">
        <v>5</v>
      </c>
      <c r="E24" s="83" t="s">
        <v>5</v>
      </c>
      <c r="F24" s="83" t="s">
        <v>5</v>
      </c>
      <c r="G24" s="83" t="s">
        <v>5</v>
      </c>
      <c r="H24" s="83" t="s">
        <v>5</v>
      </c>
      <c r="I24" s="83" t="s">
        <v>5</v>
      </c>
      <c r="J24" s="83" t="s">
        <v>5</v>
      </c>
      <c r="K24" s="81">
        <v>6</v>
      </c>
      <c r="L24" s="95" t="s">
        <v>5</v>
      </c>
      <c r="M24" s="96" t="s">
        <v>5</v>
      </c>
      <c r="N24" s="96" t="s">
        <v>5</v>
      </c>
      <c r="O24" s="116"/>
    </row>
    <row r="25" spans="1:15" x14ac:dyDescent="0.25">
      <c r="A25" s="104">
        <v>13020</v>
      </c>
      <c r="B25" s="80" t="s">
        <v>31</v>
      </c>
      <c r="C25" s="81">
        <v>28.666666666666668</v>
      </c>
      <c r="D25" s="81">
        <v>26</v>
      </c>
      <c r="E25" s="81">
        <v>25</v>
      </c>
      <c r="F25" s="81">
        <v>29</v>
      </c>
      <c r="G25" s="81">
        <v>31.045454545454547</v>
      </c>
      <c r="H25" s="81">
        <v>28.6</v>
      </c>
      <c r="I25" s="81">
        <v>31.92</v>
      </c>
      <c r="J25" s="81">
        <v>30.65</v>
      </c>
      <c r="K25" s="81">
        <v>30.56</v>
      </c>
      <c r="L25" s="81">
        <v>28.04</v>
      </c>
      <c r="M25" s="81">
        <v>24.86</v>
      </c>
      <c r="N25" s="99">
        <v>23.57</v>
      </c>
      <c r="O25" s="116">
        <f t="shared" si="0"/>
        <v>-0.26159147869674187</v>
      </c>
    </row>
    <row r="26" spans="1:15" x14ac:dyDescent="0.25">
      <c r="A26" s="104">
        <v>13040</v>
      </c>
      <c r="B26" s="80" t="s">
        <v>32</v>
      </c>
      <c r="C26" s="81">
        <v>22.454545454545453</v>
      </c>
      <c r="D26" s="81">
        <v>31.972972972972972</v>
      </c>
      <c r="E26" s="81">
        <v>31.145454545454545</v>
      </c>
      <c r="F26" s="81">
        <v>30.118644067796609</v>
      </c>
      <c r="G26" s="81">
        <v>32.692307692307693</v>
      </c>
      <c r="H26" s="81">
        <v>33.527272727272724</v>
      </c>
      <c r="I26" s="81">
        <v>33.26</v>
      </c>
      <c r="J26" s="81">
        <v>28.73</v>
      </c>
      <c r="K26" s="81">
        <v>31.28</v>
      </c>
      <c r="L26" s="81">
        <v>35.36</v>
      </c>
      <c r="M26" s="81">
        <v>31.98</v>
      </c>
      <c r="N26" s="96" t="s">
        <v>5</v>
      </c>
      <c r="O26" s="116"/>
    </row>
    <row r="27" spans="1:15" x14ac:dyDescent="0.25">
      <c r="A27" s="104">
        <v>13050</v>
      </c>
      <c r="B27" s="80" t="s">
        <v>33</v>
      </c>
      <c r="C27" s="81">
        <v>27.714285714285715</v>
      </c>
      <c r="D27" s="81">
        <v>32.803571428571431</v>
      </c>
      <c r="E27" s="83" t="s">
        <v>5</v>
      </c>
      <c r="F27" s="83" t="s">
        <v>5</v>
      </c>
      <c r="G27" s="83" t="s">
        <v>5</v>
      </c>
      <c r="H27" s="83" t="s">
        <v>5</v>
      </c>
      <c r="I27" s="83" t="s">
        <v>5</v>
      </c>
      <c r="J27" s="83" t="s">
        <v>5</v>
      </c>
      <c r="K27" s="83" t="s">
        <v>5</v>
      </c>
      <c r="L27" s="96" t="s">
        <v>5</v>
      </c>
      <c r="M27" s="96" t="s">
        <v>5</v>
      </c>
      <c r="N27" s="96" t="s">
        <v>5</v>
      </c>
      <c r="O27" s="116"/>
    </row>
    <row r="28" spans="1:15" x14ac:dyDescent="0.25">
      <c r="A28" s="104">
        <v>13060</v>
      </c>
      <c r="B28" s="80" t="s">
        <v>34</v>
      </c>
      <c r="C28" s="81">
        <v>27.308641975308642</v>
      </c>
      <c r="D28" s="81">
        <v>31.48</v>
      </c>
      <c r="E28" s="81">
        <v>38.739726027397261</v>
      </c>
      <c r="F28" s="81">
        <v>34.974025974025977</v>
      </c>
      <c r="G28" s="81">
        <v>32.151162790697676</v>
      </c>
      <c r="H28" s="81">
        <v>35.10526315789474</v>
      </c>
      <c r="I28" s="81">
        <v>36.85</v>
      </c>
      <c r="J28" s="81">
        <v>37.340000000000003</v>
      </c>
      <c r="K28" s="81">
        <v>36.619999999999997</v>
      </c>
      <c r="L28" s="81">
        <v>31.46</v>
      </c>
      <c r="M28" s="81">
        <v>30.61</v>
      </c>
      <c r="N28" s="96" t="s">
        <v>5</v>
      </c>
      <c r="O28" s="116"/>
    </row>
    <row r="29" spans="1:15" x14ac:dyDescent="0.25">
      <c r="A29" s="109">
        <v>13070</v>
      </c>
      <c r="B29" s="87" t="s">
        <v>79</v>
      </c>
      <c r="C29" s="83" t="s">
        <v>5</v>
      </c>
      <c r="D29" s="83" t="s">
        <v>5</v>
      </c>
      <c r="E29" s="83" t="s">
        <v>5</v>
      </c>
      <c r="F29" s="83" t="s">
        <v>5</v>
      </c>
      <c r="G29" s="83" t="s">
        <v>5</v>
      </c>
      <c r="H29" s="83" t="s">
        <v>5</v>
      </c>
      <c r="I29" s="83" t="s">
        <v>5</v>
      </c>
      <c r="J29" s="96" t="s">
        <v>5</v>
      </c>
      <c r="K29" s="96" t="s">
        <v>5</v>
      </c>
      <c r="L29" s="83" t="s">
        <v>5</v>
      </c>
      <c r="M29" s="83" t="s">
        <v>5</v>
      </c>
      <c r="N29" s="99">
        <v>20.57</v>
      </c>
      <c r="O29" s="116"/>
    </row>
    <row r="30" spans="1:15" x14ac:dyDescent="0.25">
      <c r="A30" s="104">
        <v>13090</v>
      </c>
      <c r="B30" s="80" t="s">
        <v>36</v>
      </c>
      <c r="C30" s="81">
        <v>28.5</v>
      </c>
      <c r="D30" s="81">
        <v>25.833333333333332</v>
      </c>
      <c r="E30" s="83" t="s">
        <v>5</v>
      </c>
      <c r="F30" s="83" t="s">
        <v>5</v>
      </c>
      <c r="G30" s="83" t="s">
        <v>5</v>
      </c>
      <c r="H30" s="83" t="s">
        <v>5</v>
      </c>
      <c r="I30" s="83" t="s">
        <v>5</v>
      </c>
      <c r="J30" s="83" t="s">
        <v>5</v>
      </c>
      <c r="K30" s="83" t="s">
        <v>5</v>
      </c>
      <c r="L30" s="96" t="s">
        <v>5</v>
      </c>
      <c r="M30" s="96" t="s">
        <v>5</v>
      </c>
      <c r="N30" s="96" t="s">
        <v>5</v>
      </c>
      <c r="O30" s="116"/>
    </row>
    <row r="31" spans="1:15" x14ac:dyDescent="0.25">
      <c r="A31" s="104">
        <v>13100</v>
      </c>
      <c r="B31" s="80" t="s">
        <v>37</v>
      </c>
      <c r="C31" s="83" t="s">
        <v>5</v>
      </c>
      <c r="D31" s="81">
        <v>3.3333333333333335</v>
      </c>
      <c r="E31" s="81">
        <v>20.2</v>
      </c>
      <c r="F31" s="81">
        <v>23.333333333333332</v>
      </c>
      <c r="G31" s="81">
        <v>15.7</v>
      </c>
      <c r="H31" s="81">
        <v>12.3</v>
      </c>
      <c r="I31" s="81">
        <v>11.88</v>
      </c>
      <c r="J31" s="81">
        <v>14.88</v>
      </c>
      <c r="K31" s="81">
        <v>17.75</v>
      </c>
      <c r="L31" s="81">
        <v>22.22</v>
      </c>
      <c r="M31" s="81">
        <v>20.399999999999999</v>
      </c>
      <c r="N31" s="96" t="s">
        <v>5</v>
      </c>
      <c r="O31" s="116"/>
    </row>
    <row r="32" spans="1:15" x14ac:dyDescent="0.25">
      <c r="A32" s="104">
        <v>13410</v>
      </c>
      <c r="B32" s="87" t="s">
        <v>38</v>
      </c>
      <c r="C32" s="83" t="s">
        <v>5</v>
      </c>
      <c r="D32" s="83" t="s">
        <v>5</v>
      </c>
      <c r="E32" s="83" t="s">
        <v>5</v>
      </c>
      <c r="F32" s="83" t="s">
        <v>5</v>
      </c>
      <c r="G32" s="83" t="s">
        <v>5</v>
      </c>
      <c r="H32" s="83" t="s">
        <v>5</v>
      </c>
      <c r="I32" s="83" t="s">
        <v>5</v>
      </c>
      <c r="J32" s="96" t="s">
        <v>5</v>
      </c>
      <c r="K32" s="96" t="s">
        <v>5</v>
      </c>
      <c r="L32" s="83" t="s">
        <v>5</v>
      </c>
      <c r="M32" s="83" t="s">
        <v>5</v>
      </c>
      <c r="N32" s="99">
        <v>31.06</v>
      </c>
      <c r="O32" s="116"/>
    </row>
    <row r="33" spans="1:15" x14ac:dyDescent="0.25">
      <c r="A33" s="104">
        <v>13510</v>
      </c>
      <c r="B33" s="87" t="s">
        <v>39</v>
      </c>
      <c r="C33" s="83" t="s">
        <v>5</v>
      </c>
      <c r="D33" s="83" t="s">
        <v>5</v>
      </c>
      <c r="E33" s="83" t="s">
        <v>5</v>
      </c>
      <c r="F33" s="83" t="s">
        <v>5</v>
      </c>
      <c r="G33" s="83" t="s">
        <v>5</v>
      </c>
      <c r="H33" s="83" t="s">
        <v>5</v>
      </c>
      <c r="I33" s="83" t="s">
        <v>5</v>
      </c>
      <c r="J33" s="96" t="s">
        <v>5</v>
      </c>
      <c r="K33" s="96" t="s">
        <v>5</v>
      </c>
      <c r="L33" s="83" t="s">
        <v>5</v>
      </c>
      <c r="M33" s="83" t="s">
        <v>5</v>
      </c>
      <c r="N33" s="99">
        <v>31.59</v>
      </c>
      <c r="O33" s="116"/>
    </row>
    <row r="34" spans="1:15" x14ac:dyDescent="0.25">
      <c r="A34" s="104">
        <v>13610</v>
      </c>
      <c r="B34" s="87" t="s">
        <v>40</v>
      </c>
      <c r="C34" s="83" t="s">
        <v>5</v>
      </c>
      <c r="D34" s="83" t="s">
        <v>5</v>
      </c>
      <c r="E34" s="83" t="s">
        <v>5</v>
      </c>
      <c r="F34" s="83" t="s">
        <v>5</v>
      </c>
      <c r="G34" s="83" t="s">
        <v>5</v>
      </c>
      <c r="H34" s="83" t="s">
        <v>5</v>
      </c>
      <c r="I34" s="83" t="s">
        <v>5</v>
      </c>
      <c r="J34" s="96" t="s">
        <v>5</v>
      </c>
      <c r="K34" s="96" t="s">
        <v>5</v>
      </c>
      <c r="L34" s="83" t="s">
        <v>5</v>
      </c>
      <c r="M34" s="83" t="s">
        <v>5</v>
      </c>
      <c r="N34" s="99">
        <v>31.16</v>
      </c>
      <c r="O34" s="116"/>
    </row>
    <row r="35" spans="1:15" x14ac:dyDescent="0.25">
      <c r="A35" s="104">
        <v>13910</v>
      </c>
      <c r="B35" s="87" t="s">
        <v>41</v>
      </c>
      <c r="C35" s="83" t="s">
        <v>5</v>
      </c>
      <c r="D35" s="83" t="s">
        <v>5</v>
      </c>
      <c r="E35" s="83" t="s">
        <v>5</v>
      </c>
      <c r="F35" s="83" t="s">
        <v>5</v>
      </c>
      <c r="G35" s="83" t="s">
        <v>5</v>
      </c>
      <c r="H35" s="83" t="s">
        <v>5</v>
      </c>
      <c r="I35" s="83" t="s">
        <v>5</v>
      </c>
      <c r="J35" s="96" t="s">
        <v>5</v>
      </c>
      <c r="K35" s="96" t="s">
        <v>5</v>
      </c>
      <c r="L35" s="83" t="s">
        <v>5</v>
      </c>
      <c r="M35" s="83" t="s">
        <v>5</v>
      </c>
      <c r="N35" s="99">
        <v>29.13</v>
      </c>
      <c r="O35" s="116"/>
    </row>
    <row r="36" spans="1:15" x14ac:dyDescent="0.25">
      <c r="A36" s="104"/>
      <c r="B36" s="100" t="s">
        <v>42</v>
      </c>
      <c r="C36" s="90">
        <v>26.48</v>
      </c>
      <c r="D36" s="90">
        <v>30.841025641025642</v>
      </c>
      <c r="E36" s="90">
        <v>33.607843137254903</v>
      </c>
      <c r="F36" s="90">
        <v>32.055900621118013</v>
      </c>
      <c r="G36" s="90">
        <v>31.205882352941178</v>
      </c>
      <c r="H36" s="90">
        <v>32.2289156626506</v>
      </c>
      <c r="I36" s="90">
        <v>33.630000000000003</v>
      </c>
      <c r="J36" s="90">
        <v>32.03</v>
      </c>
      <c r="K36" s="90">
        <v>32.840000000000003</v>
      </c>
      <c r="L36" s="90">
        <v>31.7</v>
      </c>
      <c r="M36" s="90">
        <v>29.56</v>
      </c>
      <c r="N36" s="89">
        <v>29.36</v>
      </c>
      <c r="O36" s="117">
        <f t="shared" si="0"/>
        <v>-0.12696996729110921</v>
      </c>
    </row>
    <row r="37" spans="1:15" x14ac:dyDescent="0.25">
      <c r="A37" s="104">
        <v>14010</v>
      </c>
      <c r="B37" s="92" t="s">
        <v>43</v>
      </c>
      <c r="C37" s="94" t="s">
        <v>5</v>
      </c>
      <c r="D37" s="94" t="s">
        <v>5</v>
      </c>
      <c r="E37" s="94" t="s">
        <v>5</v>
      </c>
      <c r="F37" s="94" t="s">
        <v>5</v>
      </c>
      <c r="G37" s="94" t="s">
        <v>5</v>
      </c>
      <c r="H37" s="94" t="s">
        <v>5</v>
      </c>
      <c r="I37" s="94" t="s">
        <v>5</v>
      </c>
      <c r="J37" s="85">
        <v>4</v>
      </c>
      <c r="K37" s="81">
        <v>7</v>
      </c>
      <c r="L37" s="81">
        <v>6</v>
      </c>
      <c r="M37" s="81">
        <v>10</v>
      </c>
      <c r="N37" s="99">
        <v>5</v>
      </c>
      <c r="O37" s="116"/>
    </row>
    <row r="38" spans="1:15" x14ac:dyDescent="0.25">
      <c r="A38" s="104">
        <v>14030</v>
      </c>
      <c r="B38" s="80" t="s">
        <v>44</v>
      </c>
      <c r="C38" s="81">
        <v>15.25</v>
      </c>
      <c r="D38" s="81">
        <v>19.227272727272727</v>
      </c>
      <c r="E38" s="83" t="s">
        <v>5</v>
      </c>
      <c r="F38" s="83" t="s">
        <v>5</v>
      </c>
      <c r="G38" s="83" t="s">
        <v>5</v>
      </c>
      <c r="H38" s="83" t="s">
        <v>5</v>
      </c>
      <c r="I38" s="83" t="s">
        <v>5</v>
      </c>
      <c r="J38" s="83" t="s">
        <v>5</v>
      </c>
      <c r="K38" s="83" t="s">
        <v>5</v>
      </c>
      <c r="L38" s="96" t="s">
        <v>5</v>
      </c>
      <c r="M38" s="96" t="s">
        <v>5</v>
      </c>
      <c r="N38" s="96" t="s">
        <v>5</v>
      </c>
      <c r="O38" s="116"/>
    </row>
    <row r="39" spans="1:15" x14ac:dyDescent="0.25">
      <c r="A39" s="104">
        <v>14040</v>
      </c>
      <c r="B39" s="80" t="s">
        <v>45</v>
      </c>
      <c r="C39" s="81">
        <v>8.0434782608695645</v>
      </c>
      <c r="D39" s="81">
        <v>9.8148148148148149</v>
      </c>
      <c r="E39" s="81">
        <v>20.386363636363637</v>
      </c>
      <c r="F39" s="81">
        <v>17.067796610169491</v>
      </c>
      <c r="G39" s="81">
        <v>19.762711864406779</v>
      </c>
      <c r="H39" s="81">
        <v>18.17543859649123</v>
      </c>
      <c r="I39" s="81">
        <v>18.809999999999999</v>
      </c>
      <c r="J39" s="81">
        <v>18.16</v>
      </c>
      <c r="K39" s="81">
        <v>18.93</v>
      </c>
      <c r="L39" s="81">
        <v>19.53</v>
      </c>
      <c r="M39" s="81">
        <v>18.88</v>
      </c>
      <c r="N39" s="99">
        <v>18.690000000000001</v>
      </c>
      <c r="O39" s="116">
        <f t="shared" si="0"/>
        <v>-6.3795853269536127E-3</v>
      </c>
    </row>
    <row r="40" spans="1:15" x14ac:dyDescent="0.25">
      <c r="A40" s="104">
        <v>14050</v>
      </c>
      <c r="B40" s="80" t="s">
        <v>46</v>
      </c>
      <c r="C40" s="81">
        <v>26.333333333333332</v>
      </c>
      <c r="D40" s="81">
        <v>18.5</v>
      </c>
      <c r="E40" s="81">
        <v>25.166666666666668</v>
      </c>
      <c r="F40" s="81">
        <v>30.363636363636363</v>
      </c>
      <c r="G40" s="81">
        <v>29.571428571428573</v>
      </c>
      <c r="H40" s="81">
        <v>29.53846153846154</v>
      </c>
      <c r="I40" s="81">
        <v>26.5</v>
      </c>
      <c r="J40" s="81">
        <v>20.22</v>
      </c>
      <c r="K40" s="81">
        <v>26.27</v>
      </c>
      <c r="L40" s="81">
        <v>23.67</v>
      </c>
      <c r="M40" s="81">
        <v>22.91</v>
      </c>
      <c r="N40" s="99">
        <v>20.64</v>
      </c>
      <c r="O40" s="116">
        <f t="shared" si="0"/>
        <v>-0.22113207547169808</v>
      </c>
    </row>
    <row r="41" spans="1:15" x14ac:dyDescent="0.25">
      <c r="A41" s="104">
        <v>14060</v>
      </c>
      <c r="B41" s="80" t="s">
        <v>47</v>
      </c>
      <c r="C41" s="81">
        <v>16.899999999999999</v>
      </c>
      <c r="D41" s="81">
        <v>16.777777777777779</v>
      </c>
      <c r="E41" s="83" t="s">
        <v>5</v>
      </c>
      <c r="F41" s="81">
        <v>52</v>
      </c>
      <c r="G41" s="81">
        <v>47</v>
      </c>
      <c r="H41" s="83" t="s">
        <v>5</v>
      </c>
      <c r="I41" s="81">
        <v>9.67</v>
      </c>
      <c r="J41" s="81">
        <v>18.5</v>
      </c>
      <c r="K41" s="81">
        <v>33.33</v>
      </c>
      <c r="L41" s="81">
        <v>25.56</v>
      </c>
      <c r="M41" s="81">
        <v>24.22</v>
      </c>
      <c r="N41" s="99">
        <v>23</v>
      </c>
      <c r="O41" s="116">
        <f t="shared" si="0"/>
        <v>1.3784901758014478</v>
      </c>
    </row>
    <row r="42" spans="1:15" x14ac:dyDescent="0.25">
      <c r="A42" s="104"/>
      <c r="B42" s="100" t="s">
        <v>48</v>
      </c>
      <c r="C42" s="90">
        <v>13.847457627118644</v>
      </c>
      <c r="D42" s="90">
        <v>14.954545454545455</v>
      </c>
      <c r="E42" s="90">
        <v>21.410714285714285</v>
      </c>
      <c r="F42" s="90">
        <v>20.069444444444443</v>
      </c>
      <c r="G42" s="90">
        <v>21.986486486486488</v>
      </c>
      <c r="H42" s="90">
        <v>20.285714285714285</v>
      </c>
      <c r="I42" s="90">
        <v>19.64</v>
      </c>
      <c r="J42" s="90">
        <v>18.46</v>
      </c>
      <c r="K42" s="90">
        <v>20.9</v>
      </c>
      <c r="L42" s="90">
        <v>20.64</v>
      </c>
      <c r="M42" s="90">
        <v>19.940000000000001</v>
      </c>
      <c r="N42" s="89">
        <v>19.23</v>
      </c>
      <c r="O42" s="117">
        <f t="shared" si="0"/>
        <v>-2.087576374745418E-2</v>
      </c>
    </row>
    <row r="43" spans="1:15" x14ac:dyDescent="0.25">
      <c r="A43" s="104">
        <v>15020</v>
      </c>
      <c r="B43" s="80" t="s">
        <v>49</v>
      </c>
      <c r="C43" s="81">
        <v>14.419354838709678</v>
      </c>
      <c r="D43" s="81">
        <v>17.296875</v>
      </c>
      <c r="E43" s="81">
        <v>16.600000000000001</v>
      </c>
      <c r="F43" s="81">
        <v>21.142857142857142</v>
      </c>
      <c r="G43" s="81">
        <v>21.102040816326532</v>
      </c>
      <c r="H43" s="83" t="s">
        <v>5</v>
      </c>
      <c r="I43" s="83" t="s">
        <v>5</v>
      </c>
      <c r="J43" s="83" t="s">
        <v>5</v>
      </c>
      <c r="K43" s="83" t="s">
        <v>5</v>
      </c>
      <c r="L43" s="96" t="s">
        <v>5</v>
      </c>
      <c r="M43" s="96" t="s">
        <v>5</v>
      </c>
      <c r="N43" s="96" t="s">
        <v>5</v>
      </c>
      <c r="O43" s="116"/>
    </row>
    <row r="44" spans="1:15" x14ac:dyDescent="0.25">
      <c r="A44" s="104">
        <v>15040</v>
      </c>
      <c r="B44" s="80" t="s">
        <v>50</v>
      </c>
      <c r="C44" s="81">
        <v>7</v>
      </c>
      <c r="D44" s="81">
        <v>10.75</v>
      </c>
      <c r="E44" s="81">
        <v>13</v>
      </c>
      <c r="F44" s="81">
        <v>8.25</v>
      </c>
      <c r="G44" s="81">
        <v>6.5</v>
      </c>
      <c r="H44" s="81">
        <v>8.5</v>
      </c>
      <c r="I44" s="81">
        <v>10</v>
      </c>
      <c r="J44" s="81">
        <v>15.75</v>
      </c>
      <c r="K44" s="81">
        <v>17.25</v>
      </c>
      <c r="L44" s="81">
        <v>21.25</v>
      </c>
      <c r="M44" s="81">
        <v>11.38</v>
      </c>
      <c r="N44" s="99">
        <v>11.5</v>
      </c>
      <c r="O44" s="116">
        <f t="shared" si="0"/>
        <v>0.15</v>
      </c>
    </row>
    <row r="45" spans="1:15" x14ac:dyDescent="0.25">
      <c r="A45" s="104">
        <v>15060</v>
      </c>
      <c r="B45" s="87" t="s">
        <v>51</v>
      </c>
      <c r="C45" s="83" t="s">
        <v>5</v>
      </c>
      <c r="D45" s="83" t="s">
        <v>5</v>
      </c>
      <c r="E45" s="83" t="s">
        <v>5</v>
      </c>
      <c r="F45" s="83" t="s">
        <v>5</v>
      </c>
      <c r="G45" s="83" t="s">
        <v>5</v>
      </c>
      <c r="H45" s="81">
        <v>19.444444444444443</v>
      </c>
      <c r="I45" s="81">
        <v>18.16</v>
      </c>
      <c r="J45" s="81">
        <v>16.38</v>
      </c>
      <c r="K45" s="81">
        <v>20.92</v>
      </c>
      <c r="L45" s="81">
        <v>22.88</v>
      </c>
      <c r="M45" s="81">
        <v>21.7</v>
      </c>
      <c r="N45" s="96" t="s">
        <v>5</v>
      </c>
      <c r="O45" s="116"/>
    </row>
    <row r="46" spans="1:15" x14ac:dyDescent="0.25">
      <c r="A46" s="104">
        <v>15070</v>
      </c>
      <c r="B46" s="87" t="s">
        <v>82</v>
      </c>
      <c r="C46" s="83" t="s">
        <v>5</v>
      </c>
      <c r="D46" s="83" t="s">
        <v>5</v>
      </c>
      <c r="E46" s="83" t="s">
        <v>5</v>
      </c>
      <c r="F46" s="83" t="s">
        <v>5</v>
      </c>
      <c r="G46" s="83" t="s">
        <v>5</v>
      </c>
      <c r="H46" s="81">
        <v>25.047619047619047</v>
      </c>
      <c r="I46" s="81">
        <v>24.69</v>
      </c>
      <c r="J46" s="81">
        <v>26.17</v>
      </c>
      <c r="K46" s="81">
        <v>30.29</v>
      </c>
      <c r="L46" s="81">
        <v>25.34</v>
      </c>
      <c r="M46" s="81">
        <v>22.19</v>
      </c>
      <c r="N46" s="96" t="s">
        <v>5</v>
      </c>
      <c r="O46" s="116"/>
    </row>
    <row r="47" spans="1:15" x14ac:dyDescent="0.25">
      <c r="A47" s="104">
        <v>15100</v>
      </c>
      <c r="B47" s="80" t="s">
        <v>53</v>
      </c>
      <c r="C47" s="81">
        <v>17.454545454545453</v>
      </c>
      <c r="D47" s="81">
        <v>21.315789473684209</v>
      </c>
      <c r="E47" s="81">
        <v>22.444444444444443</v>
      </c>
      <c r="F47" s="81">
        <v>23.837837837837839</v>
      </c>
      <c r="G47" s="81">
        <v>23.976744186046513</v>
      </c>
      <c r="H47" s="81">
        <v>22.73170731707317</v>
      </c>
      <c r="I47" s="81">
        <v>19.350000000000001</v>
      </c>
      <c r="J47" s="81">
        <v>22.32</v>
      </c>
      <c r="K47" s="81">
        <v>25.07</v>
      </c>
      <c r="L47" s="81">
        <v>26.5</v>
      </c>
      <c r="M47" s="81">
        <v>24.39</v>
      </c>
      <c r="N47" s="99">
        <v>25</v>
      </c>
      <c r="O47" s="116">
        <f t="shared" si="0"/>
        <v>0.29198966408268723</v>
      </c>
    </row>
    <row r="48" spans="1:15" x14ac:dyDescent="0.25">
      <c r="A48" s="104">
        <v>15110</v>
      </c>
      <c r="B48" s="80" t="s">
        <v>54</v>
      </c>
      <c r="C48" s="81">
        <v>7.53125</v>
      </c>
      <c r="D48" s="81">
        <v>11.037037037037036</v>
      </c>
      <c r="E48" s="81">
        <v>15.185185185185185</v>
      </c>
      <c r="F48" s="81">
        <v>18.6875</v>
      </c>
      <c r="G48" s="81">
        <v>17.648648648648649</v>
      </c>
      <c r="H48" s="81">
        <v>15.894736842105264</v>
      </c>
      <c r="I48" s="81">
        <v>19.62</v>
      </c>
      <c r="J48" s="81">
        <v>17.47</v>
      </c>
      <c r="K48" s="81">
        <v>21.55</v>
      </c>
      <c r="L48" s="81">
        <v>18.440000000000001</v>
      </c>
      <c r="M48" s="81">
        <v>17.02</v>
      </c>
      <c r="N48" s="99">
        <v>18.43</v>
      </c>
      <c r="O48" s="116">
        <f t="shared" si="0"/>
        <v>-6.0652395514780896E-2</v>
      </c>
    </row>
    <row r="49" spans="1:15" x14ac:dyDescent="0.25">
      <c r="A49" s="104">
        <v>15120</v>
      </c>
      <c r="B49" s="80" t="s">
        <v>55</v>
      </c>
      <c r="C49" s="81">
        <v>12.666666666666666</v>
      </c>
      <c r="D49" s="81">
        <v>13.833333333333334</v>
      </c>
      <c r="E49" s="81">
        <v>23.384615384615383</v>
      </c>
      <c r="F49" s="81">
        <v>20.5</v>
      </c>
      <c r="G49" s="81">
        <v>18.3125</v>
      </c>
      <c r="H49" s="81">
        <v>21.90909090909091</v>
      </c>
      <c r="I49" s="81">
        <v>23.72</v>
      </c>
      <c r="J49" s="81">
        <v>23.29</v>
      </c>
      <c r="K49" s="81">
        <v>24.29</v>
      </c>
      <c r="L49" s="81">
        <v>24.73</v>
      </c>
      <c r="M49" s="81">
        <v>19.57</v>
      </c>
      <c r="N49" s="99">
        <v>22.38</v>
      </c>
      <c r="O49" s="116">
        <f t="shared" si="0"/>
        <v>-5.6492411467116352E-2</v>
      </c>
    </row>
    <row r="50" spans="1:15" x14ac:dyDescent="0.25">
      <c r="A50" s="104">
        <v>15130</v>
      </c>
      <c r="B50" s="80" t="s">
        <v>56</v>
      </c>
      <c r="C50" s="81">
        <v>14.655172413793103</v>
      </c>
      <c r="D50" s="81">
        <v>19.678571428571427</v>
      </c>
      <c r="E50" s="81">
        <v>22.578947368421051</v>
      </c>
      <c r="F50" s="81">
        <v>23.272727272727273</v>
      </c>
      <c r="G50" s="81">
        <v>18.925925925925927</v>
      </c>
      <c r="H50" s="81">
        <v>17.692307692307693</v>
      </c>
      <c r="I50" s="81">
        <v>19.940000000000001</v>
      </c>
      <c r="J50" s="81">
        <v>20.34</v>
      </c>
      <c r="K50" s="81">
        <v>22.86</v>
      </c>
      <c r="L50" s="81">
        <v>21.84</v>
      </c>
      <c r="M50" s="81">
        <v>22.8</v>
      </c>
      <c r="N50" s="99">
        <v>18.38</v>
      </c>
      <c r="O50" s="116">
        <f t="shared" si="0"/>
        <v>-7.8234704112337114E-2</v>
      </c>
    </row>
    <row r="51" spans="1:15" x14ac:dyDescent="0.25">
      <c r="A51" s="104">
        <v>15140</v>
      </c>
      <c r="B51" s="80" t="s">
        <v>57</v>
      </c>
      <c r="C51" s="81">
        <v>4.4000000000000004</v>
      </c>
      <c r="D51" s="81">
        <v>4.4000000000000004</v>
      </c>
      <c r="E51" s="81">
        <v>6.75</v>
      </c>
      <c r="F51" s="81">
        <v>6.4</v>
      </c>
      <c r="G51" s="81">
        <v>5.8</v>
      </c>
      <c r="H51" s="81">
        <v>7.166666666666667</v>
      </c>
      <c r="I51" s="81">
        <v>6.4</v>
      </c>
      <c r="J51" s="81">
        <v>7.5</v>
      </c>
      <c r="K51" s="81">
        <v>12.75</v>
      </c>
      <c r="L51" s="81">
        <v>18.8</v>
      </c>
      <c r="M51" s="81">
        <v>13.4</v>
      </c>
      <c r="N51" s="99">
        <v>9.25</v>
      </c>
      <c r="O51" s="116">
        <f t="shared" si="0"/>
        <v>0.44531249999999994</v>
      </c>
    </row>
    <row r="52" spans="1:15" x14ac:dyDescent="0.25">
      <c r="A52" s="104"/>
      <c r="B52" s="100" t="s">
        <v>58</v>
      </c>
      <c r="C52" s="90">
        <v>13.2</v>
      </c>
      <c r="D52" s="90">
        <v>16.739130434782609</v>
      </c>
      <c r="E52" s="90">
        <v>18.692810457516341</v>
      </c>
      <c r="F52" s="90">
        <v>20.736196319018404</v>
      </c>
      <c r="G52" s="90">
        <v>19.762430939226519</v>
      </c>
      <c r="H52" s="90">
        <v>19.339080459770116</v>
      </c>
      <c r="I52" s="90">
        <v>19.98</v>
      </c>
      <c r="J52" s="90">
        <v>20.02</v>
      </c>
      <c r="K52" s="90">
        <v>23.52</v>
      </c>
      <c r="L52" s="90">
        <v>22.36</v>
      </c>
      <c r="M52" s="90">
        <v>20.56</v>
      </c>
      <c r="N52" s="89">
        <v>20.04</v>
      </c>
      <c r="O52" s="117">
        <f t="shared" si="0"/>
        <v>3.0030030030029388E-3</v>
      </c>
    </row>
    <row r="53" spans="1:15" x14ac:dyDescent="0.25">
      <c r="A53" s="104">
        <v>16030</v>
      </c>
      <c r="B53" s="80" t="s">
        <v>59</v>
      </c>
      <c r="C53" s="81">
        <v>22.444444444444443</v>
      </c>
      <c r="D53" s="81">
        <v>26.263157894736842</v>
      </c>
      <c r="E53" s="83" t="s">
        <v>5</v>
      </c>
      <c r="F53" s="83" t="s">
        <v>5</v>
      </c>
      <c r="G53" s="83" t="s">
        <v>5</v>
      </c>
      <c r="H53" s="83" t="s">
        <v>5</v>
      </c>
      <c r="I53" s="83" t="s">
        <v>5</v>
      </c>
      <c r="J53" s="83" t="s">
        <v>5</v>
      </c>
      <c r="K53" s="83" t="s">
        <v>5</v>
      </c>
      <c r="L53" s="96" t="s">
        <v>5</v>
      </c>
      <c r="M53" s="96" t="s">
        <v>5</v>
      </c>
      <c r="N53" s="96" t="s">
        <v>5</v>
      </c>
      <c r="O53" s="116"/>
    </row>
    <row r="54" spans="1:15" x14ac:dyDescent="0.25">
      <c r="A54" s="104">
        <v>16040</v>
      </c>
      <c r="B54" s="80" t="s">
        <v>60</v>
      </c>
      <c r="C54" s="81">
        <v>14.820512820512821</v>
      </c>
      <c r="D54" s="81">
        <v>20.777777777777779</v>
      </c>
      <c r="E54" s="81">
        <v>18.906976744186046</v>
      </c>
      <c r="F54" s="81">
        <v>22.277777777777779</v>
      </c>
      <c r="G54" s="81">
        <v>25.774193548387096</v>
      </c>
      <c r="H54" s="81">
        <v>27.066666666666666</v>
      </c>
      <c r="I54" s="81">
        <v>26.16</v>
      </c>
      <c r="J54" s="81">
        <v>25.97</v>
      </c>
      <c r="K54" s="81">
        <v>24.05</v>
      </c>
      <c r="L54" s="81">
        <v>20.97</v>
      </c>
      <c r="M54" s="81">
        <v>32.880000000000003</v>
      </c>
      <c r="N54" s="99">
        <v>33.08</v>
      </c>
      <c r="O54" s="116">
        <f t="shared" si="0"/>
        <v>0.264525993883792</v>
      </c>
    </row>
    <row r="55" spans="1:15" x14ac:dyDescent="0.25">
      <c r="A55" s="104">
        <v>16050</v>
      </c>
      <c r="B55" s="80" t="s">
        <v>61</v>
      </c>
      <c r="C55" s="81">
        <v>22.171428571428571</v>
      </c>
      <c r="D55" s="81">
        <v>24.524999999999999</v>
      </c>
      <c r="E55" s="81">
        <v>25.239130434782609</v>
      </c>
      <c r="F55" s="81">
        <v>25.574468085106382</v>
      </c>
      <c r="G55" s="81">
        <v>27.38</v>
      </c>
      <c r="H55" s="81">
        <v>27.84</v>
      </c>
      <c r="I55" s="81">
        <v>28.32</v>
      </c>
      <c r="J55" s="81">
        <v>28.02</v>
      </c>
      <c r="K55" s="81">
        <v>27.87</v>
      </c>
      <c r="L55" s="81">
        <v>28.01</v>
      </c>
      <c r="M55" s="81">
        <v>32.4</v>
      </c>
      <c r="N55" s="99">
        <v>35.51</v>
      </c>
      <c r="O55" s="116">
        <f t="shared" si="0"/>
        <v>0.25388418079096037</v>
      </c>
    </row>
    <row r="56" spans="1:15" x14ac:dyDescent="0.25">
      <c r="A56" s="104">
        <v>16070</v>
      </c>
      <c r="B56" s="80" t="s">
        <v>62</v>
      </c>
      <c r="C56" s="81">
        <v>18.442622950819672</v>
      </c>
      <c r="D56" s="81">
        <v>17.044117647058822</v>
      </c>
      <c r="E56" s="81">
        <v>15.067961165048544</v>
      </c>
      <c r="F56" s="81">
        <v>14.41747572815534</v>
      </c>
      <c r="G56" s="81">
        <v>15.02</v>
      </c>
      <c r="H56" s="81">
        <v>14.65625</v>
      </c>
      <c r="I56" s="81">
        <v>13.1</v>
      </c>
      <c r="J56" s="81">
        <v>13.82</v>
      </c>
      <c r="K56" s="81">
        <v>14.16</v>
      </c>
      <c r="L56" s="81">
        <v>14.25</v>
      </c>
      <c r="M56" s="81">
        <v>27.61</v>
      </c>
      <c r="N56" s="96" t="s">
        <v>5</v>
      </c>
      <c r="O56" s="116"/>
    </row>
    <row r="57" spans="1:15" x14ac:dyDescent="0.25">
      <c r="A57" s="104">
        <v>16710</v>
      </c>
      <c r="B57" s="87" t="s">
        <v>63</v>
      </c>
      <c r="C57" s="83" t="s">
        <v>5</v>
      </c>
      <c r="D57" s="83" t="s">
        <v>5</v>
      </c>
      <c r="E57" s="83" t="s">
        <v>5</v>
      </c>
      <c r="F57" s="83" t="s">
        <v>5</v>
      </c>
      <c r="G57" s="83" t="s">
        <v>5</v>
      </c>
      <c r="H57" s="83" t="s">
        <v>5</v>
      </c>
      <c r="I57" s="83" t="s">
        <v>5</v>
      </c>
      <c r="J57" s="96" t="s">
        <v>5</v>
      </c>
      <c r="K57" s="96" t="s">
        <v>5</v>
      </c>
      <c r="L57" s="96" t="s">
        <v>5</v>
      </c>
      <c r="M57" s="83" t="s">
        <v>5</v>
      </c>
      <c r="N57" s="99">
        <v>29.23</v>
      </c>
      <c r="O57" s="116"/>
    </row>
    <row r="58" spans="1:15" x14ac:dyDescent="0.25">
      <c r="A58" s="104"/>
      <c r="B58" s="100" t="s">
        <v>64</v>
      </c>
      <c r="C58" s="90">
        <v>18.843137254901961</v>
      </c>
      <c r="D58" s="90">
        <v>20.779141104294478</v>
      </c>
      <c r="E58" s="90">
        <v>18.364583333333332</v>
      </c>
      <c r="F58" s="90">
        <v>18.758064516129032</v>
      </c>
      <c r="G58" s="90">
        <v>20.276243093922652</v>
      </c>
      <c r="H58" s="90">
        <v>20.517045454545453</v>
      </c>
      <c r="I58" s="90">
        <v>19.71</v>
      </c>
      <c r="J58" s="90">
        <v>19.96</v>
      </c>
      <c r="K58" s="90">
        <v>20.57</v>
      </c>
      <c r="L58" s="90">
        <v>20.05</v>
      </c>
      <c r="M58" s="90">
        <v>30.61</v>
      </c>
      <c r="N58" s="89">
        <v>33.21</v>
      </c>
      <c r="O58" s="117">
        <f t="shared" si="0"/>
        <v>0.68493150684931503</v>
      </c>
    </row>
    <row r="59" spans="1:15" x14ac:dyDescent="0.25">
      <c r="A59" s="104">
        <v>19010</v>
      </c>
      <c r="B59" s="80" t="s">
        <v>65</v>
      </c>
      <c r="C59" s="83" t="s">
        <v>5</v>
      </c>
      <c r="D59" s="83" t="s">
        <v>5</v>
      </c>
      <c r="E59" s="83" t="s">
        <v>5</v>
      </c>
      <c r="F59" s="83" t="s">
        <v>5</v>
      </c>
      <c r="G59" s="83" t="s">
        <v>5</v>
      </c>
      <c r="H59" s="83" t="s">
        <v>5</v>
      </c>
      <c r="I59" s="93" t="s">
        <v>5</v>
      </c>
      <c r="J59" s="93" t="s">
        <v>5</v>
      </c>
      <c r="K59" s="93" t="s">
        <v>5</v>
      </c>
      <c r="L59" s="96" t="s">
        <v>5</v>
      </c>
      <c r="M59" s="98">
        <v>6</v>
      </c>
      <c r="N59" s="99">
        <v>8.2200000000000006</v>
      </c>
      <c r="O59" s="116"/>
    </row>
    <row r="60" spans="1:15" x14ac:dyDescent="0.25">
      <c r="A60" s="104">
        <v>19020</v>
      </c>
      <c r="B60" s="80" t="s">
        <v>41</v>
      </c>
      <c r="C60" s="83" t="s">
        <v>5</v>
      </c>
      <c r="D60" s="83" t="s">
        <v>5</v>
      </c>
      <c r="E60" s="81">
        <v>25.291666666666668</v>
      </c>
      <c r="F60" s="81">
        <v>27.086956521739129</v>
      </c>
      <c r="G60" s="81">
        <v>25.6</v>
      </c>
      <c r="H60" s="81">
        <v>25.882352941176471</v>
      </c>
      <c r="I60" s="81">
        <v>23.33</v>
      </c>
      <c r="J60" s="81">
        <v>28.81</v>
      </c>
      <c r="K60" s="81">
        <v>27.14</v>
      </c>
      <c r="L60" s="81">
        <v>28.39</v>
      </c>
      <c r="M60" s="81">
        <v>25.65</v>
      </c>
      <c r="N60" s="96" t="s">
        <v>5</v>
      </c>
      <c r="O60" s="116"/>
    </row>
    <row r="61" spans="1:15" x14ac:dyDescent="0.25">
      <c r="A61" s="104">
        <v>19030</v>
      </c>
      <c r="B61" s="80" t="s">
        <v>66</v>
      </c>
      <c r="C61" s="83" t="s">
        <v>5</v>
      </c>
      <c r="D61" s="83" t="s">
        <v>5</v>
      </c>
      <c r="E61" s="81">
        <v>15.545454545454545</v>
      </c>
      <c r="F61" s="81">
        <v>15.818181818181818</v>
      </c>
      <c r="G61" s="81">
        <v>11.153846153846153</v>
      </c>
      <c r="H61" s="81">
        <v>10</v>
      </c>
      <c r="I61" s="81">
        <v>9.58</v>
      </c>
      <c r="J61" s="81">
        <v>13.83</v>
      </c>
      <c r="K61" s="81">
        <v>16.54</v>
      </c>
      <c r="L61" s="81">
        <v>18.82</v>
      </c>
      <c r="M61" s="81">
        <v>21.44</v>
      </c>
      <c r="N61" s="99">
        <v>18.36</v>
      </c>
      <c r="O61" s="116">
        <f t="shared" si="0"/>
        <v>0.91649269311064707</v>
      </c>
    </row>
    <row r="62" spans="1:15" x14ac:dyDescent="0.25">
      <c r="A62" s="104">
        <v>19040</v>
      </c>
      <c r="B62" s="80" t="s">
        <v>67</v>
      </c>
      <c r="C62" s="83" t="s">
        <v>5</v>
      </c>
      <c r="D62" s="83" t="s">
        <v>5</v>
      </c>
      <c r="E62" s="81">
        <v>23.583333333333332</v>
      </c>
      <c r="F62" s="81">
        <v>21.285714285714285</v>
      </c>
      <c r="G62" s="81">
        <v>18.600000000000001</v>
      </c>
      <c r="H62" s="81">
        <v>15</v>
      </c>
      <c r="I62" s="81">
        <v>13.27</v>
      </c>
      <c r="J62" s="81">
        <v>13.7</v>
      </c>
      <c r="K62" s="81">
        <v>19.899999999999999</v>
      </c>
      <c r="L62" s="81">
        <v>22.5</v>
      </c>
      <c r="M62" s="81">
        <v>22.58</v>
      </c>
      <c r="N62" s="99">
        <v>27.92</v>
      </c>
      <c r="O62" s="116">
        <f t="shared" si="0"/>
        <v>1.103993971363979</v>
      </c>
    </row>
    <row r="63" spans="1:15" x14ac:dyDescent="0.25">
      <c r="A63" s="104">
        <v>19050</v>
      </c>
      <c r="B63" s="87" t="s">
        <v>68</v>
      </c>
      <c r="C63" s="83" t="s">
        <v>5</v>
      </c>
      <c r="D63" s="83" t="s">
        <v>5</v>
      </c>
      <c r="E63" s="83" t="s">
        <v>5</v>
      </c>
      <c r="F63" s="83" t="s">
        <v>5</v>
      </c>
      <c r="G63" s="83" t="s">
        <v>5</v>
      </c>
      <c r="H63" s="83" t="s">
        <v>5</v>
      </c>
      <c r="I63" s="93" t="s">
        <v>5</v>
      </c>
      <c r="J63" s="93" t="s">
        <v>5</v>
      </c>
      <c r="K63" s="93" t="s">
        <v>5</v>
      </c>
      <c r="L63" s="96" t="s">
        <v>5</v>
      </c>
      <c r="M63" s="83" t="s">
        <v>5</v>
      </c>
      <c r="N63" s="99">
        <v>20.07</v>
      </c>
      <c r="O63" s="116"/>
    </row>
    <row r="64" spans="1:15" x14ac:dyDescent="0.25">
      <c r="A64" s="104">
        <v>19060</v>
      </c>
      <c r="B64" s="87" t="s">
        <v>69</v>
      </c>
      <c r="C64" s="83" t="s">
        <v>5</v>
      </c>
      <c r="D64" s="83" t="s">
        <v>5</v>
      </c>
      <c r="E64" s="83" t="s">
        <v>5</v>
      </c>
      <c r="F64" s="83" t="s">
        <v>5</v>
      </c>
      <c r="G64" s="83" t="s">
        <v>5</v>
      </c>
      <c r="H64" s="83" t="s">
        <v>5</v>
      </c>
      <c r="I64" s="93" t="s">
        <v>5</v>
      </c>
      <c r="J64" s="93" t="s">
        <v>5</v>
      </c>
      <c r="K64" s="93" t="s">
        <v>5</v>
      </c>
      <c r="L64" s="96" t="s">
        <v>5</v>
      </c>
      <c r="M64" s="83" t="s">
        <v>5</v>
      </c>
      <c r="N64" s="99">
        <v>12.06</v>
      </c>
      <c r="O64" s="116"/>
    </row>
    <row r="65" spans="1:15" x14ac:dyDescent="0.25">
      <c r="A65" s="104">
        <v>19070</v>
      </c>
      <c r="B65" s="87" t="s">
        <v>70</v>
      </c>
      <c r="C65" s="83" t="s">
        <v>5</v>
      </c>
      <c r="D65" s="83" t="s">
        <v>5</v>
      </c>
      <c r="E65" s="83" t="s">
        <v>5</v>
      </c>
      <c r="F65" s="83" t="s">
        <v>5</v>
      </c>
      <c r="G65" s="83" t="s">
        <v>5</v>
      </c>
      <c r="H65" s="83" t="s">
        <v>5</v>
      </c>
      <c r="I65" s="93" t="s">
        <v>5</v>
      </c>
      <c r="J65" s="93" t="s">
        <v>5</v>
      </c>
      <c r="K65" s="93" t="s">
        <v>5</v>
      </c>
      <c r="L65" s="96" t="s">
        <v>5</v>
      </c>
      <c r="M65" s="83" t="s">
        <v>5</v>
      </c>
      <c r="N65" s="99">
        <v>21.75</v>
      </c>
      <c r="O65" s="116"/>
    </row>
    <row r="66" spans="1:15" x14ac:dyDescent="0.25">
      <c r="A66" s="104"/>
      <c r="B66" s="100" t="s">
        <v>71</v>
      </c>
      <c r="C66" s="101" t="s">
        <v>5</v>
      </c>
      <c r="D66" s="101" t="s">
        <v>5</v>
      </c>
      <c r="E66" s="90">
        <v>22.574468085106382</v>
      </c>
      <c r="F66" s="90">
        <v>23.073170731707318</v>
      </c>
      <c r="G66" s="90">
        <v>19.604651162790699</v>
      </c>
      <c r="H66" s="90">
        <v>18.125</v>
      </c>
      <c r="I66" s="90">
        <v>16.600000000000001</v>
      </c>
      <c r="J66" s="90">
        <v>20.100000000000001</v>
      </c>
      <c r="K66" s="90">
        <v>22.36</v>
      </c>
      <c r="L66" s="90">
        <v>24.66</v>
      </c>
      <c r="M66" s="90">
        <v>21.16</v>
      </c>
      <c r="N66" s="89">
        <v>18.93</v>
      </c>
      <c r="O66" s="117">
        <f t="shared" si="0"/>
        <v>0.14036144578313242</v>
      </c>
    </row>
    <row r="67" spans="1:15" x14ac:dyDescent="0.25">
      <c r="A67" s="104">
        <v>21010</v>
      </c>
      <c r="B67" s="80" t="s">
        <v>72</v>
      </c>
      <c r="C67" s="83" t="s">
        <v>5</v>
      </c>
      <c r="D67" s="83" t="s">
        <v>5</v>
      </c>
      <c r="E67" s="83" t="s">
        <v>5</v>
      </c>
      <c r="F67" s="83" t="s">
        <v>5</v>
      </c>
      <c r="G67" s="83" t="s">
        <v>5</v>
      </c>
      <c r="H67" s="81">
        <v>0.5</v>
      </c>
      <c r="I67" s="81">
        <v>2</v>
      </c>
      <c r="J67" s="81">
        <v>2</v>
      </c>
      <c r="K67" s="81">
        <v>3</v>
      </c>
      <c r="L67" s="96" t="s">
        <v>5</v>
      </c>
      <c r="M67" s="96">
        <v>6</v>
      </c>
      <c r="N67" s="99">
        <v>5</v>
      </c>
      <c r="O67" s="116">
        <f t="shared" si="0"/>
        <v>1.5</v>
      </c>
    </row>
    <row r="68" spans="1:15" x14ac:dyDescent="0.25">
      <c r="A68" s="118"/>
      <c r="B68" s="100" t="s">
        <v>73</v>
      </c>
      <c r="C68" s="88">
        <v>18.329723225030083</v>
      </c>
      <c r="D68" s="88">
        <v>20.96713615023474</v>
      </c>
      <c r="E68" s="88">
        <v>21.510563380281692</v>
      </c>
      <c r="F68" s="88">
        <v>20.771122994652405</v>
      </c>
      <c r="G68" s="88">
        <v>21.173777315296565</v>
      </c>
      <c r="H68" s="88">
        <v>21.470334412081986</v>
      </c>
      <c r="I68" s="88">
        <v>20.79</v>
      </c>
      <c r="J68" s="88">
        <v>20.52</v>
      </c>
      <c r="K68" s="88">
        <v>22.17</v>
      </c>
      <c r="L68" s="88">
        <v>21.75</v>
      </c>
      <c r="M68" s="88">
        <v>21.86</v>
      </c>
      <c r="N68" s="88">
        <v>22.45</v>
      </c>
      <c r="O68" s="119">
        <f t="shared" ref="O68" si="1">(N68-I68)/I68</f>
        <v>7.9846079846079859E-2</v>
      </c>
    </row>
    <row r="69" spans="1:15" x14ac:dyDescent="0.25">
      <c r="A69" s="86"/>
      <c r="B69" s="77"/>
      <c r="C69" s="77"/>
      <c r="D69" s="77"/>
      <c r="E69" s="77"/>
      <c r="F69" s="77"/>
      <c r="G69" s="77"/>
      <c r="H69" s="77"/>
      <c r="I69" s="77"/>
      <c r="J69" s="77"/>
      <c r="K69" s="77"/>
      <c r="L69" s="77"/>
      <c r="M69" s="77"/>
      <c r="N69" s="77"/>
    </row>
    <row r="70" spans="1:15" ht="78" customHeight="1" x14ac:dyDescent="0.25">
      <c r="A70" s="131" t="s">
        <v>88</v>
      </c>
      <c r="B70" s="132"/>
      <c r="C70" s="132"/>
      <c r="D70" s="132"/>
      <c r="E70" s="132"/>
      <c r="F70" s="132"/>
      <c r="G70" s="132"/>
      <c r="H70" s="132"/>
      <c r="I70" s="133"/>
      <c r="J70" s="133"/>
      <c r="K70" s="133"/>
      <c r="L70" s="133"/>
      <c r="M70" s="133"/>
      <c r="N70" s="77"/>
    </row>
    <row r="71" spans="1:15" x14ac:dyDescent="0.25">
      <c r="A71" s="82"/>
      <c r="B71" s="82"/>
      <c r="C71" s="82"/>
      <c r="D71" s="82"/>
      <c r="E71" s="82"/>
      <c r="F71" s="82"/>
      <c r="G71" s="82"/>
      <c r="H71" s="82"/>
      <c r="I71" s="77"/>
      <c r="J71" s="77"/>
      <c r="K71" s="77"/>
      <c r="L71" s="77"/>
      <c r="M71" s="77"/>
      <c r="N71" s="77"/>
    </row>
  </sheetData>
  <mergeCells count="4">
    <mergeCell ref="A1:A2"/>
    <mergeCell ref="B1:B2"/>
    <mergeCell ref="A70:M70"/>
    <mergeCell ref="C1:N1"/>
  </mergeCells>
  <pageMargins left="0.45" right="0.45" top="1" bottom="0.75" header="0.3" footer="0.3"/>
  <pageSetup scale="80" orientation="portrait" r:id="rId1"/>
  <headerFooter>
    <oddHeader>&amp;CGeorgia Southern University
Average Class Size
Fall 2001-2012</oddHeader>
    <oddFooter>&amp;L&amp;8Prepared by Office of the Provost, &amp;Z&amp;F, va&amp;R&amp;8Page &amp;P of &amp;N</oddFooter>
  </headerFooter>
  <rowBreaks count="1" manualBreakCount="1">
    <brk id="42"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topLeftCell="A53" workbookViewId="0">
      <selection activeCell="O70" sqref="O70"/>
    </sheetView>
  </sheetViews>
  <sheetFormatPr defaultRowHeight="15" x14ac:dyDescent="0.25"/>
  <cols>
    <col min="1" max="1" width="7.7109375" style="108" customWidth="1"/>
    <col min="2" max="2" width="23.140625" customWidth="1"/>
    <col min="3" max="14" width="6.7109375" customWidth="1"/>
    <col min="15" max="15" width="8.42578125" style="115" customWidth="1"/>
  </cols>
  <sheetData>
    <row r="1" spans="1:15" ht="29.25" customHeight="1" x14ac:dyDescent="0.25">
      <c r="A1" s="120" t="s">
        <v>76</v>
      </c>
      <c r="B1" s="120" t="s">
        <v>1</v>
      </c>
      <c r="C1" s="125" t="s">
        <v>77</v>
      </c>
      <c r="D1" s="126"/>
      <c r="E1" s="126"/>
      <c r="F1" s="126"/>
      <c r="G1" s="126"/>
      <c r="H1" s="126"/>
      <c r="I1" s="126"/>
      <c r="J1" s="126"/>
      <c r="K1" s="126"/>
      <c r="L1" s="126"/>
      <c r="M1" s="126"/>
      <c r="N1" s="126"/>
      <c r="O1" s="112"/>
    </row>
    <row r="2" spans="1:15" ht="33" customHeight="1" x14ac:dyDescent="0.25">
      <c r="A2" s="120"/>
      <c r="B2" s="120"/>
      <c r="C2" s="30">
        <v>2001</v>
      </c>
      <c r="D2" s="30">
        <v>2002</v>
      </c>
      <c r="E2" s="30">
        <v>2003</v>
      </c>
      <c r="F2" s="30">
        <v>2004</v>
      </c>
      <c r="G2" s="30">
        <v>2005</v>
      </c>
      <c r="H2" s="30">
        <v>2006</v>
      </c>
      <c r="I2" s="37">
        <v>2007</v>
      </c>
      <c r="J2" s="37">
        <v>2008</v>
      </c>
      <c r="K2" s="30">
        <v>2009</v>
      </c>
      <c r="L2" s="30">
        <v>2010</v>
      </c>
      <c r="M2" s="30">
        <v>2011</v>
      </c>
      <c r="N2" s="30">
        <v>2012</v>
      </c>
      <c r="O2" s="113" t="s">
        <v>2</v>
      </c>
    </row>
    <row r="3" spans="1:15" x14ac:dyDescent="0.25">
      <c r="A3" s="104">
        <v>10010</v>
      </c>
      <c r="B3" s="32" t="s">
        <v>3</v>
      </c>
      <c r="C3" s="33">
        <v>1</v>
      </c>
      <c r="D3" s="36" t="s">
        <v>5</v>
      </c>
      <c r="E3" s="36" t="s">
        <v>5</v>
      </c>
      <c r="F3" s="36" t="s">
        <v>5</v>
      </c>
      <c r="G3" s="36" t="s">
        <v>5</v>
      </c>
      <c r="H3" s="36" t="s">
        <v>5</v>
      </c>
      <c r="I3" s="36" t="s">
        <v>5</v>
      </c>
      <c r="J3" s="36" t="s">
        <v>5</v>
      </c>
      <c r="K3" s="36" t="s">
        <v>5</v>
      </c>
      <c r="L3" s="36" t="s">
        <v>5</v>
      </c>
      <c r="M3" s="36" t="s">
        <v>5</v>
      </c>
      <c r="N3" s="36" t="s">
        <v>5</v>
      </c>
      <c r="O3" s="116"/>
    </row>
    <row r="4" spans="1:15" ht="26.25" x14ac:dyDescent="0.25">
      <c r="A4" s="104" t="s">
        <v>6</v>
      </c>
      <c r="B4" s="32" t="s">
        <v>4</v>
      </c>
      <c r="C4" s="36" t="s">
        <v>5</v>
      </c>
      <c r="D4" s="36" t="s">
        <v>5</v>
      </c>
      <c r="E4" s="36" t="s">
        <v>5</v>
      </c>
      <c r="F4" s="36" t="s">
        <v>5</v>
      </c>
      <c r="G4" s="36" t="s">
        <v>5</v>
      </c>
      <c r="H4" s="36" t="s">
        <v>5</v>
      </c>
      <c r="I4" s="36" t="s">
        <v>5</v>
      </c>
      <c r="J4" s="36" t="s">
        <v>5</v>
      </c>
      <c r="K4" s="36" t="s">
        <v>5</v>
      </c>
      <c r="L4" s="36" t="s">
        <v>5</v>
      </c>
      <c r="M4" s="36" t="s">
        <v>5</v>
      </c>
      <c r="N4" s="36" t="s">
        <v>5</v>
      </c>
      <c r="O4" s="116"/>
    </row>
    <row r="5" spans="1:15" x14ac:dyDescent="0.25">
      <c r="A5" s="104">
        <v>11240</v>
      </c>
      <c r="B5" s="32" t="s">
        <v>7</v>
      </c>
      <c r="C5" s="36" t="s">
        <v>5</v>
      </c>
      <c r="D5" s="36" t="s">
        <v>5</v>
      </c>
      <c r="E5" s="36" t="s">
        <v>5</v>
      </c>
      <c r="F5" s="36" t="s">
        <v>5</v>
      </c>
      <c r="G5" s="36" t="s">
        <v>5</v>
      </c>
      <c r="H5" s="36" t="s">
        <v>5</v>
      </c>
      <c r="I5" s="36" t="s">
        <v>5</v>
      </c>
      <c r="J5" s="36" t="s">
        <v>5</v>
      </c>
      <c r="K5" s="36" t="s">
        <v>5</v>
      </c>
      <c r="L5" s="36" t="s">
        <v>5</v>
      </c>
      <c r="M5" s="36" t="s">
        <v>5</v>
      </c>
      <c r="N5" s="36" t="s">
        <v>5</v>
      </c>
      <c r="O5" s="116"/>
    </row>
    <row r="6" spans="1:15" x14ac:dyDescent="0.25">
      <c r="A6" s="104">
        <v>11250</v>
      </c>
      <c r="B6" s="32" t="s">
        <v>8</v>
      </c>
      <c r="C6" s="36" t="s">
        <v>5</v>
      </c>
      <c r="D6" s="36" t="s">
        <v>5</v>
      </c>
      <c r="E6" s="36" t="s">
        <v>5</v>
      </c>
      <c r="F6" s="36" t="s">
        <v>5</v>
      </c>
      <c r="G6" s="36" t="s">
        <v>5</v>
      </c>
      <c r="H6" s="36" t="s">
        <v>5</v>
      </c>
      <c r="I6" s="36" t="s">
        <v>5</v>
      </c>
      <c r="J6" s="36" t="s">
        <v>5</v>
      </c>
      <c r="K6" s="36" t="s">
        <v>5</v>
      </c>
      <c r="L6" s="36" t="s">
        <v>5</v>
      </c>
      <c r="M6" s="36" t="s">
        <v>5</v>
      </c>
      <c r="N6" s="36" t="s">
        <v>5</v>
      </c>
      <c r="O6" s="116"/>
    </row>
    <row r="7" spans="1:15" ht="26.25" x14ac:dyDescent="0.25">
      <c r="A7" s="104" t="s">
        <v>9</v>
      </c>
      <c r="B7" s="32" t="s">
        <v>10</v>
      </c>
      <c r="C7" s="36" t="s">
        <v>5</v>
      </c>
      <c r="D7" s="36" t="s">
        <v>5</v>
      </c>
      <c r="E7" s="36" t="s">
        <v>5</v>
      </c>
      <c r="F7" s="36" t="s">
        <v>5</v>
      </c>
      <c r="G7" s="36" t="s">
        <v>5</v>
      </c>
      <c r="H7" s="36" t="s">
        <v>5</v>
      </c>
      <c r="I7" s="36" t="s">
        <v>5</v>
      </c>
      <c r="J7" s="36" t="s">
        <v>5</v>
      </c>
      <c r="K7" s="36" t="s">
        <v>5</v>
      </c>
      <c r="L7" s="36" t="s">
        <v>5</v>
      </c>
      <c r="M7" s="36" t="s">
        <v>5</v>
      </c>
      <c r="N7" s="36" t="s">
        <v>5</v>
      </c>
      <c r="O7" s="116"/>
    </row>
    <row r="8" spans="1:15" ht="26.25" x14ac:dyDescent="0.25">
      <c r="A8" s="104" t="s">
        <v>11</v>
      </c>
      <c r="B8" s="32" t="s">
        <v>12</v>
      </c>
      <c r="C8" s="36" t="s">
        <v>5</v>
      </c>
      <c r="D8" s="36" t="s">
        <v>5</v>
      </c>
      <c r="E8" s="36" t="s">
        <v>5</v>
      </c>
      <c r="F8" s="36" t="s">
        <v>5</v>
      </c>
      <c r="G8" s="36" t="s">
        <v>5</v>
      </c>
      <c r="H8" s="36" t="s">
        <v>5</v>
      </c>
      <c r="I8" s="36" t="s">
        <v>5</v>
      </c>
      <c r="J8" s="36" t="s">
        <v>5</v>
      </c>
      <c r="K8" s="36" t="s">
        <v>5</v>
      </c>
      <c r="L8" s="36" t="s">
        <v>5</v>
      </c>
      <c r="M8" s="36" t="s">
        <v>5</v>
      </c>
      <c r="N8" s="36" t="s">
        <v>5</v>
      </c>
      <c r="O8" s="116"/>
    </row>
    <row r="9" spans="1:15" x14ac:dyDescent="0.25">
      <c r="A9" s="104"/>
      <c r="B9" s="46" t="s">
        <v>13</v>
      </c>
      <c r="C9" s="40">
        <v>1</v>
      </c>
      <c r="D9" s="47" t="s">
        <v>5</v>
      </c>
      <c r="E9" s="47" t="s">
        <v>5</v>
      </c>
      <c r="F9" s="47" t="s">
        <v>5</v>
      </c>
      <c r="G9" s="47" t="s">
        <v>5</v>
      </c>
      <c r="H9" s="47" t="s">
        <v>5</v>
      </c>
      <c r="I9" s="47" t="s">
        <v>5</v>
      </c>
      <c r="J9" s="47" t="s">
        <v>5</v>
      </c>
      <c r="K9" s="47" t="s">
        <v>5</v>
      </c>
      <c r="L9" s="47" t="s">
        <v>5</v>
      </c>
      <c r="M9" s="47" t="s">
        <v>5</v>
      </c>
      <c r="N9" s="47" t="s">
        <v>5</v>
      </c>
      <c r="O9" s="117"/>
    </row>
    <row r="10" spans="1:15" x14ac:dyDescent="0.25">
      <c r="A10" s="104">
        <v>12010</v>
      </c>
      <c r="B10" s="32" t="s">
        <v>14</v>
      </c>
      <c r="C10" s="36" t="s">
        <v>5</v>
      </c>
      <c r="D10" s="36" t="s">
        <v>5</v>
      </c>
      <c r="E10" s="36" t="s">
        <v>5</v>
      </c>
      <c r="F10" s="36" t="s">
        <v>5</v>
      </c>
      <c r="G10" s="36" t="s">
        <v>5</v>
      </c>
      <c r="H10" s="36" t="s">
        <v>5</v>
      </c>
      <c r="I10" s="36" t="s">
        <v>5</v>
      </c>
      <c r="J10" s="36" t="s">
        <v>5</v>
      </c>
      <c r="K10" s="36" t="s">
        <v>5</v>
      </c>
      <c r="L10" s="33">
        <v>2</v>
      </c>
      <c r="M10" s="43" t="s">
        <v>5</v>
      </c>
      <c r="N10" s="43" t="s">
        <v>5</v>
      </c>
      <c r="O10" s="116"/>
    </row>
    <row r="11" spans="1:15" x14ac:dyDescent="0.25">
      <c r="A11" s="104">
        <v>12020</v>
      </c>
      <c r="B11" s="32" t="s">
        <v>15</v>
      </c>
      <c r="C11" s="33">
        <v>2.3571428571428572</v>
      </c>
      <c r="D11" s="33">
        <v>2</v>
      </c>
      <c r="E11" s="33">
        <v>1.7647058823529411</v>
      </c>
      <c r="F11" s="33">
        <v>1.8846153846153846</v>
      </c>
      <c r="G11" s="33">
        <v>3.3636363636363638</v>
      </c>
      <c r="H11" s="33">
        <v>2.2727272727272729</v>
      </c>
      <c r="I11" s="33">
        <v>3.5</v>
      </c>
      <c r="J11" s="33">
        <v>4.5999999999999996</v>
      </c>
      <c r="K11" s="33">
        <v>5.07</v>
      </c>
      <c r="L11" s="33">
        <v>6</v>
      </c>
      <c r="M11" s="33">
        <v>8.2899999999999991</v>
      </c>
      <c r="N11" s="33">
        <v>7</v>
      </c>
      <c r="O11" s="116">
        <f t="shared" ref="O11:O63" si="0">(N11-I11)/I11</f>
        <v>1</v>
      </c>
    </row>
    <row r="12" spans="1:15" x14ac:dyDescent="0.25">
      <c r="A12" s="104">
        <v>12050</v>
      </c>
      <c r="B12" s="32" t="s">
        <v>16</v>
      </c>
      <c r="C12" s="36" t="s">
        <v>5</v>
      </c>
      <c r="D12" s="36" t="s">
        <v>5</v>
      </c>
      <c r="E12" s="36" t="s">
        <v>5</v>
      </c>
      <c r="F12" s="36" t="s">
        <v>5</v>
      </c>
      <c r="G12" s="36" t="s">
        <v>5</v>
      </c>
      <c r="H12" s="36" t="s">
        <v>5</v>
      </c>
      <c r="I12" s="36" t="s">
        <v>5</v>
      </c>
      <c r="J12" s="36" t="s">
        <v>5</v>
      </c>
      <c r="K12" s="36" t="s">
        <v>5</v>
      </c>
      <c r="L12" s="43" t="s">
        <v>5</v>
      </c>
      <c r="M12" s="43" t="s">
        <v>5</v>
      </c>
      <c r="N12" s="43" t="s">
        <v>5</v>
      </c>
      <c r="O12" s="116"/>
    </row>
    <row r="13" spans="1:15" x14ac:dyDescent="0.25">
      <c r="A13" s="104">
        <v>12063</v>
      </c>
      <c r="B13" s="32" t="s">
        <v>17</v>
      </c>
      <c r="C13" s="33">
        <v>2</v>
      </c>
      <c r="D13" s="33">
        <v>2.25</v>
      </c>
      <c r="E13" s="33">
        <v>1.2</v>
      </c>
      <c r="F13" s="33">
        <v>2.6666666666666665</v>
      </c>
      <c r="G13" s="33">
        <v>2.4</v>
      </c>
      <c r="H13" s="33">
        <v>1.3333333333333333</v>
      </c>
      <c r="I13" s="33">
        <v>1.5</v>
      </c>
      <c r="J13" s="33">
        <v>1</v>
      </c>
      <c r="K13" s="36" t="s">
        <v>5</v>
      </c>
      <c r="L13" s="33">
        <v>1</v>
      </c>
      <c r="M13" s="33">
        <v>1</v>
      </c>
      <c r="N13" s="33">
        <v>2</v>
      </c>
      <c r="O13" s="116">
        <f t="shared" si="0"/>
        <v>0.33333333333333331</v>
      </c>
    </row>
    <row r="14" spans="1:15" x14ac:dyDescent="0.25">
      <c r="A14" s="104">
        <v>12064</v>
      </c>
      <c r="B14" s="32" t="s">
        <v>18</v>
      </c>
      <c r="C14" s="33">
        <v>4.8</v>
      </c>
      <c r="D14" s="33">
        <v>6.4444444444444446</v>
      </c>
      <c r="E14" s="33">
        <v>7.2222222222222223</v>
      </c>
      <c r="F14" s="33">
        <v>5.4545454545454541</v>
      </c>
      <c r="G14" s="33">
        <v>8.25</v>
      </c>
      <c r="H14" s="33">
        <v>5.7777777777777777</v>
      </c>
      <c r="I14" s="33">
        <v>6.44</v>
      </c>
      <c r="J14" s="33">
        <v>7.4</v>
      </c>
      <c r="K14" s="33">
        <v>5.64</v>
      </c>
      <c r="L14" s="33">
        <v>5.55</v>
      </c>
      <c r="M14" s="33">
        <v>5.67</v>
      </c>
      <c r="N14" s="33">
        <v>5.78</v>
      </c>
      <c r="O14" s="116">
        <f t="shared" si="0"/>
        <v>-0.10248447204968945</v>
      </c>
    </row>
    <row r="15" spans="1:15" x14ac:dyDescent="0.25">
      <c r="A15" s="104">
        <v>12070</v>
      </c>
      <c r="B15" s="32" t="s">
        <v>19</v>
      </c>
      <c r="C15" s="33">
        <v>1.3333333333333333</v>
      </c>
      <c r="D15" s="33">
        <v>6</v>
      </c>
      <c r="E15" s="33">
        <v>6</v>
      </c>
      <c r="F15" s="33">
        <v>2.5</v>
      </c>
      <c r="G15" s="33">
        <v>5.25</v>
      </c>
      <c r="H15" s="33">
        <v>3.3333333333333335</v>
      </c>
      <c r="I15" s="33">
        <v>5.17</v>
      </c>
      <c r="J15" s="33">
        <v>6.75</v>
      </c>
      <c r="K15" s="33">
        <v>8.5</v>
      </c>
      <c r="L15" s="33">
        <v>8.75</v>
      </c>
      <c r="M15" s="33">
        <v>11.5</v>
      </c>
      <c r="N15" s="33">
        <v>12.33</v>
      </c>
      <c r="O15" s="116">
        <f t="shared" si="0"/>
        <v>1.3849129593810445</v>
      </c>
    </row>
    <row r="16" spans="1:15" x14ac:dyDescent="0.25">
      <c r="A16" s="104">
        <v>12090</v>
      </c>
      <c r="B16" s="32" t="s">
        <v>20</v>
      </c>
      <c r="C16" s="33">
        <v>4.833333333333333</v>
      </c>
      <c r="D16" s="33">
        <v>6.166666666666667</v>
      </c>
      <c r="E16" s="33">
        <v>3</v>
      </c>
      <c r="F16" s="33">
        <v>8</v>
      </c>
      <c r="G16" s="33">
        <v>4.875</v>
      </c>
      <c r="H16" s="33">
        <v>9.1999999999999993</v>
      </c>
      <c r="I16" s="33">
        <v>7.2</v>
      </c>
      <c r="J16" s="33">
        <v>7.83</v>
      </c>
      <c r="K16" s="33">
        <v>10.199999999999999</v>
      </c>
      <c r="L16" s="33">
        <v>8.5</v>
      </c>
      <c r="M16" s="33">
        <v>4.63</v>
      </c>
      <c r="N16" s="33">
        <v>2.33</v>
      </c>
      <c r="O16" s="116">
        <f t="shared" si="0"/>
        <v>-0.67638888888888893</v>
      </c>
    </row>
    <row r="17" spans="1:15" x14ac:dyDescent="0.25">
      <c r="A17" s="104">
        <v>12091</v>
      </c>
      <c r="B17" s="32" t="s">
        <v>21</v>
      </c>
      <c r="C17" s="36" t="s">
        <v>5</v>
      </c>
      <c r="D17" s="36" t="s">
        <v>5</v>
      </c>
      <c r="E17" s="36" t="s">
        <v>5</v>
      </c>
      <c r="F17" s="36" t="s">
        <v>5</v>
      </c>
      <c r="G17" s="36" t="s">
        <v>5</v>
      </c>
      <c r="H17" s="36" t="s">
        <v>5</v>
      </c>
      <c r="I17" s="36" t="s">
        <v>5</v>
      </c>
      <c r="J17" s="36" t="s">
        <v>5</v>
      </c>
      <c r="K17" s="36" t="s">
        <v>5</v>
      </c>
      <c r="L17" s="36" t="s">
        <v>5</v>
      </c>
      <c r="M17" s="43" t="s">
        <v>5</v>
      </c>
      <c r="N17" s="43" t="s">
        <v>5</v>
      </c>
      <c r="O17" s="116"/>
    </row>
    <row r="18" spans="1:15" x14ac:dyDescent="0.25">
      <c r="A18" s="104">
        <v>12120</v>
      </c>
      <c r="B18" s="32" t="s">
        <v>22</v>
      </c>
      <c r="C18" s="33">
        <v>2.1428571428571428</v>
      </c>
      <c r="D18" s="33">
        <v>2.125</v>
      </c>
      <c r="E18" s="33">
        <v>3.2222222222222223</v>
      </c>
      <c r="F18" s="33">
        <v>2.1818181818181817</v>
      </c>
      <c r="G18" s="33">
        <v>1.9</v>
      </c>
      <c r="H18" s="33">
        <v>3.2222222222222223</v>
      </c>
      <c r="I18" s="33">
        <v>3.2</v>
      </c>
      <c r="J18" s="33">
        <v>4.2</v>
      </c>
      <c r="K18" s="33">
        <v>4.92</v>
      </c>
      <c r="L18" s="33">
        <v>5.08</v>
      </c>
      <c r="M18" s="33">
        <v>4.5999999999999996</v>
      </c>
      <c r="N18" s="33">
        <v>3.94</v>
      </c>
      <c r="O18" s="116">
        <f t="shared" si="0"/>
        <v>0.23124999999999993</v>
      </c>
    </row>
    <row r="19" spans="1:15" x14ac:dyDescent="0.25">
      <c r="A19" s="104">
        <v>12140</v>
      </c>
      <c r="B19" s="32" t="s">
        <v>23</v>
      </c>
      <c r="C19" s="33">
        <v>5.458333333333333</v>
      </c>
      <c r="D19" s="33">
        <v>6</v>
      </c>
      <c r="E19" s="33">
        <v>6.6190476190476186</v>
      </c>
      <c r="F19" s="33">
        <v>8.7368421052631575</v>
      </c>
      <c r="G19" s="33">
        <v>16.222222222222221</v>
      </c>
      <c r="H19" s="33">
        <v>11.833333333333334</v>
      </c>
      <c r="I19" s="33">
        <v>15.42</v>
      </c>
      <c r="J19" s="33">
        <v>8.31</v>
      </c>
      <c r="K19" s="33">
        <v>9.31</v>
      </c>
      <c r="L19" s="33">
        <v>12.7</v>
      </c>
      <c r="M19" s="33">
        <v>10.08</v>
      </c>
      <c r="N19" s="43" t="s">
        <v>5</v>
      </c>
      <c r="O19" s="116"/>
    </row>
    <row r="20" spans="1:15" x14ac:dyDescent="0.25">
      <c r="A20" s="104">
        <v>12150</v>
      </c>
      <c r="B20" s="32" t="s">
        <v>26</v>
      </c>
      <c r="C20" s="33">
        <v>7</v>
      </c>
      <c r="D20" s="33">
        <v>8.6666666666666661</v>
      </c>
      <c r="E20" s="33">
        <v>9.875</v>
      </c>
      <c r="F20" s="33">
        <v>7.5555555555555554</v>
      </c>
      <c r="G20" s="33">
        <v>9.375</v>
      </c>
      <c r="H20" s="33">
        <v>11</v>
      </c>
      <c r="I20" s="33">
        <v>8.6300000000000008</v>
      </c>
      <c r="J20" s="33">
        <v>10.44</v>
      </c>
      <c r="K20" s="33">
        <v>10.1</v>
      </c>
      <c r="L20" s="33">
        <v>9.75</v>
      </c>
      <c r="M20" s="33">
        <v>10</v>
      </c>
      <c r="N20" s="33">
        <v>11.54</v>
      </c>
      <c r="O20" s="116">
        <f t="shared" si="0"/>
        <v>0.33719582850521412</v>
      </c>
    </row>
    <row r="21" spans="1:15" x14ac:dyDescent="0.25">
      <c r="A21" s="104">
        <v>12160</v>
      </c>
      <c r="B21" s="38" t="s">
        <v>27</v>
      </c>
      <c r="C21" s="33">
        <v>3</v>
      </c>
      <c r="D21" s="33">
        <v>3</v>
      </c>
      <c r="E21" s="33">
        <v>3.75</v>
      </c>
      <c r="F21" s="33">
        <v>4.8571428571428568</v>
      </c>
      <c r="G21" s="33">
        <v>5.9090909090909092</v>
      </c>
      <c r="H21" s="33">
        <v>4.333333333333333</v>
      </c>
      <c r="I21" s="33">
        <v>5.88</v>
      </c>
      <c r="J21" s="33">
        <v>3.29</v>
      </c>
      <c r="K21" s="33">
        <v>5.5</v>
      </c>
      <c r="L21" s="33">
        <v>7.29</v>
      </c>
      <c r="M21" s="33">
        <v>4.3600000000000003</v>
      </c>
      <c r="N21" s="33">
        <v>7.83</v>
      </c>
      <c r="O21" s="116">
        <f t="shared" si="0"/>
        <v>0.33163265306122452</v>
      </c>
    </row>
    <row r="22" spans="1:15" x14ac:dyDescent="0.25">
      <c r="A22" s="109">
        <v>12141</v>
      </c>
      <c r="B22" s="38" t="s">
        <v>78</v>
      </c>
      <c r="C22" s="36" t="s">
        <v>5</v>
      </c>
      <c r="D22" s="36" t="s">
        <v>5</v>
      </c>
      <c r="E22" s="36" t="s">
        <v>5</v>
      </c>
      <c r="F22" s="36" t="s">
        <v>5</v>
      </c>
      <c r="G22" s="36" t="s">
        <v>5</v>
      </c>
      <c r="H22" s="36" t="s">
        <v>5</v>
      </c>
      <c r="I22" s="36" t="s">
        <v>5</v>
      </c>
      <c r="J22" s="36" t="s">
        <v>5</v>
      </c>
      <c r="K22" s="36" t="s">
        <v>5</v>
      </c>
      <c r="L22" s="36" t="s">
        <v>5</v>
      </c>
      <c r="M22" s="43" t="s">
        <v>5</v>
      </c>
      <c r="N22" s="33">
        <v>9.6300000000000008</v>
      </c>
      <c r="O22" s="116"/>
    </row>
    <row r="23" spans="1:15" x14ac:dyDescent="0.25">
      <c r="A23" s="104"/>
      <c r="B23" s="46" t="s">
        <v>28</v>
      </c>
      <c r="C23" s="40">
        <v>4.2125000000000004</v>
      </c>
      <c r="D23" s="40">
        <v>4.9090909090909092</v>
      </c>
      <c r="E23" s="40">
        <v>4.8072289156626509</v>
      </c>
      <c r="F23" s="40">
        <v>4.7653061224489797</v>
      </c>
      <c r="G23" s="40">
        <v>6.4864864864864868</v>
      </c>
      <c r="H23" s="40">
        <v>6.1066666666666665</v>
      </c>
      <c r="I23" s="40">
        <v>7.08</v>
      </c>
      <c r="J23" s="40">
        <v>6.44</v>
      </c>
      <c r="K23" s="40">
        <v>7.03</v>
      </c>
      <c r="L23" s="40">
        <v>7.67</v>
      </c>
      <c r="M23" s="40">
        <v>6.93</v>
      </c>
      <c r="N23" s="40">
        <v>7.03</v>
      </c>
      <c r="O23" s="117">
        <f t="shared" si="0"/>
        <v>-7.0621468926553421E-3</v>
      </c>
    </row>
    <row r="24" spans="1:15" x14ac:dyDescent="0.25">
      <c r="A24" s="104">
        <v>13010</v>
      </c>
      <c r="B24" s="32" t="s">
        <v>29</v>
      </c>
      <c r="C24" s="33">
        <v>4.666666666666667</v>
      </c>
      <c r="D24" s="33">
        <v>8.6</v>
      </c>
      <c r="E24" s="33">
        <v>15</v>
      </c>
      <c r="F24" s="33">
        <v>8.8000000000000007</v>
      </c>
      <c r="G24" s="33">
        <v>10.8</v>
      </c>
      <c r="H24" s="33">
        <v>11.5</v>
      </c>
      <c r="I24" s="33">
        <v>13.83</v>
      </c>
      <c r="J24" s="33">
        <v>13.5</v>
      </c>
      <c r="K24" s="33">
        <v>14.7</v>
      </c>
      <c r="L24" s="33">
        <v>14.67</v>
      </c>
      <c r="M24" s="43" t="s">
        <v>5</v>
      </c>
      <c r="N24" s="43" t="s">
        <v>5</v>
      </c>
      <c r="O24" s="116"/>
    </row>
    <row r="25" spans="1:15" x14ac:dyDescent="0.25">
      <c r="A25" s="109">
        <v>13017</v>
      </c>
      <c r="B25" s="38" t="s">
        <v>30</v>
      </c>
      <c r="C25" s="36" t="s">
        <v>5</v>
      </c>
      <c r="D25" s="36" t="s">
        <v>5</v>
      </c>
      <c r="E25" s="36" t="s">
        <v>5</v>
      </c>
      <c r="F25" s="36" t="s">
        <v>5</v>
      </c>
      <c r="G25" s="36" t="s">
        <v>5</v>
      </c>
      <c r="H25" s="36" t="s">
        <v>5</v>
      </c>
      <c r="I25" s="36" t="s">
        <v>5</v>
      </c>
      <c r="J25" s="36" t="s">
        <v>5</v>
      </c>
      <c r="K25" s="36" t="s">
        <v>5</v>
      </c>
      <c r="L25" s="43" t="s">
        <v>5</v>
      </c>
      <c r="M25" s="43" t="s">
        <v>5</v>
      </c>
      <c r="N25" s="33">
        <v>28.33</v>
      </c>
      <c r="O25" s="116"/>
    </row>
    <row r="26" spans="1:15" x14ac:dyDescent="0.25">
      <c r="A26" s="104">
        <v>13020</v>
      </c>
      <c r="B26" s="32" t="s">
        <v>31</v>
      </c>
      <c r="C26" s="33">
        <v>19.111111111111111</v>
      </c>
      <c r="D26" s="33">
        <v>17.777777777777779</v>
      </c>
      <c r="E26" s="33">
        <v>23.333333333333332</v>
      </c>
      <c r="F26" s="33">
        <v>25.857142857142858</v>
      </c>
      <c r="G26" s="33">
        <v>18.888888888888889</v>
      </c>
      <c r="H26" s="33">
        <v>15.5</v>
      </c>
      <c r="I26" s="33">
        <v>15.21</v>
      </c>
      <c r="J26" s="33">
        <v>18.559999999999999</v>
      </c>
      <c r="K26" s="33">
        <v>24</v>
      </c>
      <c r="L26" s="33">
        <v>30.8</v>
      </c>
      <c r="M26" s="33">
        <v>26.55</v>
      </c>
      <c r="N26" s="33">
        <v>20.67</v>
      </c>
      <c r="O26" s="116">
        <f t="shared" si="0"/>
        <v>0.35897435897435903</v>
      </c>
    </row>
    <row r="27" spans="1:15" x14ac:dyDescent="0.25">
      <c r="A27" s="104">
        <v>13040</v>
      </c>
      <c r="B27" s="32" t="s">
        <v>32</v>
      </c>
      <c r="C27" s="33">
        <v>27</v>
      </c>
      <c r="D27" s="33">
        <v>17.5</v>
      </c>
      <c r="E27" s="33">
        <v>20.75</v>
      </c>
      <c r="F27" s="33">
        <v>31.666666666666668</v>
      </c>
      <c r="G27" s="33">
        <v>22.571428571428573</v>
      </c>
      <c r="H27" s="33">
        <v>19.399999999999999</v>
      </c>
      <c r="I27" s="33">
        <v>19.86</v>
      </c>
      <c r="J27" s="33">
        <v>29.67</v>
      </c>
      <c r="K27" s="33">
        <v>31</v>
      </c>
      <c r="L27" s="33">
        <v>20.14</v>
      </c>
      <c r="M27" s="33">
        <v>18.5</v>
      </c>
      <c r="N27" s="43" t="s">
        <v>5</v>
      </c>
      <c r="O27" s="116"/>
    </row>
    <row r="28" spans="1:15" x14ac:dyDescent="0.25">
      <c r="A28" s="104">
        <v>13050</v>
      </c>
      <c r="B28" s="32" t="s">
        <v>33</v>
      </c>
      <c r="C28" s="33">
        <v>19.142857142857142</v>
      </c>
      <c r="D28" s="33">
        <v>20.285714285714285</v>
      </c>
      <c r="E28" s="36" t="s">
        <v>5</v>
      </c>
      <c r="F28" s="36" t="s">
        <v>5</v>
      </c>
      <c r="G28" s="36" t="s">
        <v>5</v>
      </c>
      <c r="H28" s="36" t="s">
        <v>5</v>
      </c>
      <c r="I28" s="36" t="s">
        <v>5</v>
      </c>
      <c r="J28" s="36" t="s">
        <v>5</v>
      </c>
      <c r="K28" s="36" t="s">
        <v>5</v>
      </c>
      <c r="L28" s="43" t="s">
        <v>5</v>
      </c>
      <c r="M28" s="43" t="s">
        <v>5</v>
      </c>
      <c r="N28" s="43" t="s">
        <v>5</v>
      </c>
      <c r="O28" s="116"/>
    </row>
    <row r="29" spans="1:15" x14ac:dyDescent="0.25">
      <c r="A29" s="104">
        <v>13060</v>
      </c>
      <c r="B29" s="32" t="s">
        <v>34</v>
      </c>
      <c r="C29" s="33">
        <v>20</v>
      </c>
      <c r="D29" s="33">
        <v>14.666666666666666</v>
      </c>
      <c r="E29" s="33">
        <v>16.428571428571427</v>
      </c>
      <c r="F29" s="33">
        <v>25</v>
      </c>
      <c r="G29" s="33">
        <v>21.222222222222221</v>
      </c>
      <c r="H29" s="33">
        <v>16.555555555555557</v>
      </c>
      <c r="I29" s="33">
        <v>20.29</v>
      </c>
      <c r="J29" s="33">
        <v>21.25</v>
      </c>
      <c r="K29" s="33">
        <v>31.33</v>
      </c>
      <c r="L29" s="33">
        <v>21</v>
      </c>
      <c r="M29" s="33">
        <v>18.36</v>
      </c>
      <c r="N29" s="43" t="s">
        <v>5</v>
      </c>
      <c r="O29" s="116"/>
    </row>
    <row r="30" spans="1:15" x14ac:dyDescent="0.25">
      <c r="A30" s="104">
        <v>13070</v>
      </c>
      <c r="B30" s="32" t="s">
        <v>30</v>
      </c>
      <c r="C30" s="36" t="s">
        <v>5</v>
      </c>
      <c r="D30" s="36" t="s">
        <v>5</v>
      </c>
      <c r="E30" s="36" t="s">
        <v>5</v>
      </c>
      <c r="F30" s="36" t="s">
        <v>5</v>
      </c>
      <c r="G30" s="36" t="s">
        <v>5</v>
      </c>
      <c r="H30" s="36" t="s">
        <v>5</v>
      </c>
      <c r="I30" s="36" t="s">
        <v>5</v>
      </c>
      <c r="J30" s="36" t="s">
        <v>5</v>
      </c>
      <c r="K30" s="36" t="s">
        <v>5</v>
      </c>
      <c r="L30" s="43" t="s">
        <v>5</v>
      </c>
      <c r="M30" s="33">
        <v>11.57</v>
      </c>
      <c r="N30" s="43" t="s">
        <v>5</v>
      </c>
      <c r="O30" s="116"/>
    </row>
    <row r="31" spans="1:15" x14ac:dyDescent="0.25">
      <c r="A31" s="104">
        <v>13070</v>
      </c>
      <c r="B31" s="38" t="s">
        <v>79</v>
      </c>
      <c r="C31" s="36" t="s">
        <v>5</v>
      </c>
      <c r="D31" s="36" t="s">
        <v>5</v>
      </c>
      <c r="E31" s="36" t="s">
        <v>5</v>
      </c>
      <c r="F31" s="36" t="s">
        <v>5</v>
      </c>
      <c r="G31" s="36" t="s">
        <v>5</v>
      </c>
      <c r="H31" s="36" t="s">
        <v>5</v>
      </c>
      <c r="I31" s="36" t="s">
        <v>5</v>
      </c>
      <c r="J31" s="36" t="s">
        <v>5</v>
      </c>
      <c r="K31" s="36" t="s">
        <v>5</v>
      </c>
      <c r="L31" s="43" t="s">
        <v>5</v>
      </c>
      <c r="M31" s="43" t="s">
        <v>5</v>
      </c>
      <c r="N31" s="43" t="s">
        <v>5</v>
      </c>
      <c r="O31" s="116"/>
    </row>
    <row r="32" spans="1:15" x14ac:dyDescent="0.25">
      <c r="A32" s="104">
        <v>13090</v>
      </c>
      <c r="B32" s="32" t="s">
        <v>36</v>
      </c>
      <c r="C32" s="36" t="s">
        <v>5</v>
      </c>
      <c r="D32" s="36" t="s">
        <v>5</v>
      </c>
      <c r="E32" s="36" t="s">
        <v>5</v>
      </c>
      <c r="F32" s="36" t="s">
        <v>5</v>
      </c>
      <c r="G32" s="36" t="s">
        <v>5</v>
      </c>
      <c r="H32" s="36" t="s">
        <v>5</v>
      </c>
      <c r="I32" s="36" t="s">
        <v>5</v>
      </c>
      <c r="J32" s="36" t="s">
        <v>5</v>
      </c>
      <c r="K32" s="36" t="s">
        <v>5</v>
      </c>
      <c r="L32" s="43" t="s">
        <v>5</v>
      </c>
      <c r="M32" s="43" t="s">
        <v>5</v>
      </c>
      <c r="N32" s="43" t="s">
        <v>5</v>
      </c>
      <c r="O32" s="116"/>
    </row>
    <row r="33" spans="1:15" x14ac:dyDescent="0.25">
      <c r="A33" s="104">
        <v>13100</v>
      </c>
      <c r="B33" s="32" t="s">
        <v>37</v>
      </c>
      <c r="C33" s="36" t="s">
        <v>5</v>
      </c>
      <c r="D33" s="36" t="s">
        <v>5</v>
      </c>
      <c r="E33" s="33">
        <v>12</v>
      </c>
      <c r="F33" s="33">
        <v>17</v>
      </c>
      <c r="G33" s="33">
        <v>17</v>
      </c>
      <c r="H33" s="33">
        <v>11</v>
      </c>
      <c r="I33" s="33">
        <v>9</v>
      </c>
      <c r="J33" s="33">
        <v>13</v>
      </c>
      <c r="K33" s="33">
        <v>16.8</v>
      </c>
      <c r="L33" s="33">
        <v>16.13</v>
      </c>
      <c r="M33" s="33">
        <v>11.29</v>
      </c>
      <c r="N33" s="43" t="s">
        <v>5</v>
      </c>
      <c r="O33" s="116"/>
    </row>
    <row r="34" spans="1:15" x14ac:dyDescent="0.25">
      <c r="A34" s="104">
        <v>13410</v>
      </c>
      <c r="B34" s="38" t="s">
        <v>38</v>
      </c>
      <c r="C34" s="36" t="s">
        <v>5</v>
      </c>
      <c r="D34" s="36" t="s">
        <v>5</v>
      </c>
      <c r="E34" s="36" t="s">
        <v>5</v>
      </c>
      <c r="F34" s="36" t="s">
        <v>5</v>
      </c>
      <c r="G34" s="36" t="s">
        <v>5</v>
      </c>
      <c r="H34" s="36" t="s">
        <v>5</v>
      </c>
      <c r="I34" s="36" t="s">
        <v>5</v>
      </c>
      <c r="J34" s="36" t="s">
        <v>5</v>
      </c>
      <c r="K34" s="36" t="s">
        <v>5</v>
      </c>
      <c r="L34" s="43" t="s">
        <v>5</v>
      </c>
      <c r="M34" s="43" t="s">
        <v>5</v>
      </c>
      <c r="N34" s="33">
        <v>12.11</v>
      </c>
      <c r="O34" s="116"/>
    </row>
    <row r="35" spans="1:15" x14ac:dyDescent="0.25">
      <c r="A35" s="104">
        <v>13510</v>
      </c>
      <c r="B35" s="38" t="s">
        <v>39</v>
      </c>
      <c r="C35" s="36" t="s">
        <v>5</v>
      </c>
      <c r="D35" s="36" t="s">
        <v>5</v>
      </c>
      <c r="E35" s="36" t="s">
        <v>5</v>
      </c>
      <c r="F35" s="36" t="s">
        <v>5</v>
      </c>
      <c r="G35" s="36" t="s">
        <v>5</v>
      </c>
      <c r="H35" s="36" t="s">
        <v>5</v>
      </c>
      <c r="I35" s="36" t="s">
        <v>5</v>
      </c>
      <c r="J35" s="36" t="s">
        <v>5</v>
      </c>
      <c r="K35" s="36" t="s">
        <v>5</v>
      </c>
      <c r="L35" s="43" t="s">
        <v>5</v>
      </c>
      <c r="M35" s="43" t="s">
        <v>5</v>
      </c>
      <c r="N35" s="33">
        <v>16.899999999999999</v>
      </c>
      <c r="O35" s="116"/>
    </row>
    <row r="36" spans="1:15" x14ac:dyDescent="0.25">
      <c r="A36" s="104">
        <v>13610</v>
      </c>
      <c r="B36" s="38" t="s">
        <v>40</v>
      </c>
      <c r="C36" s="36" t="s">
        <v>5</v>
      </c>
      <c r="D36" s="36" t="s">
        <v>5</v>
      </c>
      <c r="E36" s="36" t="s">
        <v>5</v>
      </c>
      <c r="F36" s="36" t="s">
        <v>5</v>
      </c>
      <c r="G36" s="36" t="s">
        <v>5</v>
      </c>
      <c r="H36" s="36" t="s">
        <v>5</v>
      </c>
      <c r="I36" s="36" t="s">
        <v>5</v>
      </c>
      <c r="J36" s="36" t="s">
        <v>5</v>
      </c>
      <c r="K36" s="36" t="s">
        <v>5</v>
      </c>
      <c r="L36" s="43" t="s">
        <v>5</v>
      </c>
      <c r="M36" s="43" t="s">
        <v>5</v>
      </c>
      <c r="N36" s="33">
        <v>12.33</v>
      </c>
      <c r="O36" s="116"/>
    </row>
    <row r="37" spans="1:15" x14ac:dyDescent="0.25">
      <c r="A37" s="104">
        <v>13910</v>
      </c>
      <c r="B37" s="38" t="s">
        <v>41</v>
      </c>
      <c r="C37" s="36" t="s">
        <v>5</v>
      </c>
      <c r="D37" s="36" t="s">
        <v>5</v>
      </c>
      <c r="E37" s="36" t="s">
        <v>5</v>
      </c>
      <c r="F37" s="36" t="s">
        <v>5</v>
      </c>
      <c r="G37" s="36" t="s">
        <v>5</v>
      </c>
      <c r="H37" s="36" t="s">
        <v>5</v>
      </c>
      <c r="I37" s="36" t="s">
        <v>5</v>
      </c>
      <c r="J37" s="36" t="s">
        <v>5</v>
      </c>
      <c r="K37" s="36" t="s">
        <v>5</v>
      </c>
      <c r="L37" s="43" t="s">
        <v>5</v>
      </c>
      <c r="M37" s="43" t="s">
        <v>5</v>
      </c>
      <c r="N37" s="33">
        <v>12.67</v>
      </c>
      <c r="O37" s="116"/>
    </row>
    <row r="38" spans="1:15" x14ac:dyDescent="0.25">
      <c r="A38" s="104"/>
      <c r="B38" s="46" t="s">
        <v>42</v>
      </c>
      <c r="C38" s="40">
        <v>18.5625</v>
      </c>
      <c r="D38" s="40">
        <v>15.875</v>
      </c>
      <c r="E38" s="40">
        <v>19</v>
      </c>
      <c r="F38" s="40">
        <v>23.464285714285715</v>
      </c>
      <c r="G38" s="40">
        <v>19.032258064516128</v>
      </c>
      <c r="H38" s="40">
        <v>16.277777777777779</v>
      </c>
      <c r="I38" s="40">
        <v>16.739999999999998</v>
      </c>
      <c r="J38" s="40">
        <v>18.38</v>
      </c>
      <c r="K38" s="40">
        <v>22.75</v>
      </c>
      <c r="L38" s="40">
        <v>20.49</v>
      </c>
      <c r="M38" s="40">
        <v>17.27</v>
      </c>
      <c r="N38" s="40">
        <v>17.350000000000001</v>
      </c>
      <c r="O38" s="117">
        <f t="shared" si="0"/>
        <v>3.6439665471923718E-2</v>
      </c>
    </row>
    <row r="39" spans="1:15" x14ac:dyDescent="0.25">
      <c r="A39" s="104">
        <v>14010</v>
      </c>
      <c r="B39" s="41" t="s">
        <v>43</v>
      </c>
      <c r="C39" s="42" t="s">
        <v>5</v>
      </c>
      <c r="D39" s="42" t="s">
        <v>5</v>
      </c>
      <c r="E39" s="42" t="s">
        <v>5</v>
      </c>
      <c r="F39" s="42" t="s">
        <v>5</v>
      </c>
      <c r="G39" s="42" t="s">
        <v>5</v>
      </c>
      <c r="H39" s="42" t="s">
        <v>5</v>
      </c>
      <c r="I39" s="42" t="s">
        <v>5</v>
      </c>
      <c r="J39" s="42" t="s">
        <v>5</v>
      </c>
      <c r="K39" s="36" t="s">
        <v>5</v>
      </c>
      <c r="L39" s="43" t="s">
        <v>5</v>
      </c>
      <c r="M39" s="43" t="s">
        <v>5</v>
      </c>
      <c r="N39" s="43" t="s">
        <v>5</v>
      </c>
      <c r="O39" s="116"/>
    </row>
    <row r="40" spans="1:15" x14ac:dyDescent="0.25">
      <c r="A40" s="104">
        <v>14030</v>
      </c>
      <c r="B40" s="32" t="s">
        <v>44</v>
      </c>
      <c r="C40" s="33">
        <v>9.625</v>
      </c>
      <c r="D40" s="33">
        <v>18.111111111111111</v>
      </c>
      <c r="E40" s="36" t="s">
        <v>5</v>
      </c>
      <c r="F40" s="36" t="s">
        <v>5</v>
      </c>
      <c r="G40" s="36" t="s">
        <v>5</v>
      </c>
      <c r="H40" s="36" t="s">
        <v>5</v>
      </c>
      <c r="I40" s="36" t="s">
        <v>5</v>
      </c>
      <c r="J40" s="36" t="s">
        <v>5</v>
      </c>
      <c r="K40" s="36" t="s">
        <v>5</v>
      </c>
      <c r="L40" s="43" t="s">
        <v>5</v>
      </c>
      <c r="M40" s="43" t="s">
        <v>5</v>
      </c>
      <c r="N40" s="43" t="s">
        <v>5</v>
      </c>
      <c r="O40" s="116"/>
    </row>
    <row r="41" spans="1:15" x14ac:dyDescent="0.25">
      <c r="A41" s="104">
        <v>14040</v>
      </c>
      <c r="B41" s="32" t="s">
        <v>45</v>
      </c>
      <c r="C41" s="33">
        <v>6.5454545454545459</v>
      </c>
      <c r="D41" s="33">
        <v>8.75</v>
      </c>
      <c r="E41" s="33">
        <v>9.2413793103448274</v>
      </c>
      <c r="F41" s="33">
        <v>9.7272727272727266</v>
      </c>
      <c r="G41" s="33">
        <v>10.588235294117647</v>
      </c>
      <c r="H41" s="33">
        <v>7.3214285714285712</v>
      </c>
      <c r="I41" s="33">
        <v>7.23</v>
      </c>
      <c r="J41" s="33">
        <v>11.45</v>
      </c>
      <c r="K41" s="33">
        <v>12.87</v>
      </c>
      <c r="L41" s="33">
        <v>9.9700000000000006</v>
      </c>
      <c r="M41" s="33">
        <v>11.57</v>
      </c>
      <c r="N41" s="33">
        <v>11.15</v>
      </c>
      <c r="O41" s="116">
        <f t="shared" si="0"/>
        <v>0.54218533886583675</v>
      </c>
    </row>
    <row r="42" spans="1:15" x14ac:dyDescent="0.25">
      <c r="A42" s="104">
        <v>14050</v>
      </c>
      <c r="B42" s="32" t="s">
        <v>46</v>
      </c>
      <c r="C42" s="33">
        <v>14.541666666666666</v>
      </c>
      <c r="D42" s="33">
        <v>20.6</v>
      </c>
      <c r="E42" s="33">
        <v>22.411764705882351</v>
      </c>
      <c r="F42" s="33">
        <v>22.542857142857144</v>
      </c>
      <c r="G42" s="33">
        <v>20.696969696969695</v>
      </c>
      <c r="H42" s="33">
        <v>20.051282051282051</v>
      </c>
      <c r="I42" s="33">
        <v>17.579999999999998</v>
      </c>
      <c r="J42" s="33">
        <v>19.11</v>
      </c>
      <c r="K42" s="33">
        <v>16.809999999999999</v>
      </c>
      <c r="L42" s="33">
        <v>15.87</v>
      </c>
      <c r="M42" s="33">
        <v>15.92</v>
      </c>
      <c r="N42" s="33">
        <v>14.31</v>
      </c>
      <c r="O42" s="116">
        <f t="shared" si="0"/>
        <v>-0.18600682593856643</v>
      </c>
    </row>
    <row r="43" spans="1:15" x14ac:dyDescent="0.25">
      <c r="A43" s="104">
        <v>14060</v>
      </c>
      <c r="B43" s="32" t="s">
        <v>47</v>
      </c>
      <c r="C43" s="33">
        <v>10.381818181818181</v>
      </c>
      <c r="D43" s="33">
        <v>11.901639344262295</v>
      </c>
      <c r="E43" s="33">
        <v>16.38</v>
      </c>
      <c r="F43" s="33">
        <v>16.529411764705884</v>
      </c>
      <c r="G43" s="33">
        <v>16.071428571428573</v>
      </c>
      <c r="H43" s="33">
        <v>14.457627118644067</v>
      </c>
      <c r="I43" s="33">
        <v>13.48</v>
      </c>
      <c r="J43" s="33">
        <v>11.49</v>
      </c>
      <c r="K43" s="33">
        <v>11.8</v>
      </c>
      <c r="L43" s="33">
        <v>11.03</v>
      </c>
      <c r="M43" s="33">
        <v>13.06</v>
      </c>
      <c r="N43" s="33">
        <v>11.68</v>
      </c>
      <c r="O43" s="116">
        <f t="shared" si="0"/>
        <v>-0.13353115727002973</v>
      </c>
    </row>
    <row r="44" spans="1:15" x14ac:dyDescent="0.25">
      <c r="A44" s="104"/>
      <c r="B44" s="46" t="s">
        <v>48</v>
      </c>
      <c r="C44" s="40">
        <v>10.908163265306122</v>
      </c>
      <c r="D44" s="40">
        <v>13.784313725490197</v>
      </c>
      <c r="E44" s="40">
        <v>16.36283185840708</v>
      </c>
      <c r="F44" s="40">
        <v>17.092592592592592</v>
      </c>
      <c r="G44" s="40">
        <v>16.632075471698112</v>
      </c>
      <c r="H44" s="40">
        <v>14.603174603174603</v>
      </c>
      <c r="I44" s="40">
        <v>13.3</v>
      </c>
      <c r="J44" s="40">
        <v>13.5</v>
      </c>
      <c r="K44" s="40">
        <v>13.51</v>
      </c>
      <c r="L44" s="40">
        <v>12.11</v>
      </c>
      <c r="M44" s="40">
        <v>13.35</v>
      </c>
      <c r="N44" s="40">
        <v>12.19</v>
      </c>
      <c r="O44" s="117">
        <f t="shared" si="0"/>
        <v>-8.345864661654144E-2</v>
      </c>
    </row>
    <row r="45" spans="1:15" x14ac:dyDescent="0.25">
      <c r="A45" s="104">
        <v>15020</v>
      </c>
      <c r="B45" s="32" t="s">
        <v>49</v>
      </c>
      <c r="C45" s="33">
        <v>5.2857142857142856</v>
      </c>
      <c r="D45" s="33">
        <v>5.4</v>
      </c>
      <c r="E45" s="33">
        <v>8.3333333333333339</v>
      </c>
      <c r="F45" s="33">
        <v>11.5</v>
      </c>
      <c r="G45" s="33">
        <v>7</v>
      </c>
      <c r="H45" s="36" t="s">
        <v>5</v>
      </c>
      <c r="I45" s="36" t="s">
        <v>5</v>
      </c>
      <c r="J45" s="36" t="s">
        <v>5</v>
      </c>
      <c r="K45" s="36" t="s">
        <v>5</v>
      </c>
      <c r="L45" s="43" t="s">
        <v>5</v>
      </c>
      <c r="M45" s="43" t="s">
        <v>5</v>
      </c>
      <c r="N45" s="43" t="s">
        <v>5</v>
      </c>
      <c r="O45" s="116"/>
    </row>
    <row r="46" spans="1:15" x14ac:dyDescent="0.25">
      <c r="A46" s="104">
        <v>15040</v>
      </c>
      <c r="B46" s="32" t="s">
        <v>50</v>
      </c>
      <c r="C46" s="36" t="s">
        <v>5</v>
      </c>
      <c r="D46" s="36" t="s">
        <v>5</v>
      </c>
      <c r="E46" s="36" t="s">
        <v>5</v>
      </c>
      <c r="F46" s="36" t="s">
        <v>5</v>
      </c>
      <c r="G46" s="36" t="s">
        <v>5</v>
      </c>
      <c r="H46" s="36" t="s">
        <v>5</v>
      </c>
      <c r="I46" s="36" t="s">
        <v>5</v>
      </c>
      <c r="J46" s="36" t="s">
        <v>5</v>
      </c>
      <c r="K46" s="36" t="s">
        <v>5</v>
      </c>
      <c r="L46" s="43" t="s">
        <v>5</v>
      </c>
      <c r="M46" s="43" t="s">
        <v>5</v>
      </c>
      <c r="N46" s="43" t="s">
        <v>5</v>
      </c>
      <c r="O46" s="116"/>
    </row>
    <row r="47" spans="1:15" x14ac:dyDescent="0.25">
      <c r="A47" s="104">
        <v>15060</v>
      </c>
      <c r="B47" s="38" t="s">
        <v>51</v>
      </c>
      <c r="C47" s="36" t="s">
        <v>5</v>
      </c>
      <c r="D47" s="36" t="s">
        <v>5</v>
      </c>
      <c r="E47" s="36" t="s">
        <v>5</v>
      </c>
      <c r="F47" s="36" t="s">
        <v>5</v>
      </c>
      <c r="G47" s="36" t="s">
        <v>5</v>
      </c>
      <c r="H47" s="33">
        <v>14</v>
      </c>
      <c r="I47" s="33">
        <v>2.5</v>
      </c>
      <c r="J47" s="33">
        <v>3.5</v>
      </c>
      <c r="K47" s="33">
        <v>9.09</v>
      </c>
      <c r="L47" s="33">
        <v>5.79</v>
      </c>
      <c r="M47" s="33">
        <v>10.6</v>
      </c>
      <c r="N47" s="43" t="s">
        <v>5</v>
      </c>
      <c r="O47" s="116"/>
    </row>
    <row r="48" spans="1:15" x14ac:dyDescent="0.25">
      <c r="A48" s="104">
        <v>15070</v>
      </c>
      <c r="B48" s="38" t="s">
        <v>52</v>
      </c>
      <c r="C48" s="36" t="s">
        <v>5</v>
      </c>
      <c r="D48" s="36" t="s">
        <v>5</v>
      </c>
      <c r="E48" s="36" t="s">
        <v>5</v>
      </c>
      <c r="F48" s="36" t="s">
        <v>5</v>
      </c>
      <c r="G48" s="36" t="s">
        <v>5</v>
      </c>
      <c r="H48" s="36" t="s">
        <v>5</v>
      </c>
      <c r="I48" s="36" t="s">
        <v>5</v>
      </c>
      <c r="J48" s="36" t="s">
        <v>5</v>
      </c>
      <c r="K48" s="36" t="s">
        <v>5</v>
      </c>
      <c r="L48" s="43" t="s">
        <v>5</v>
      </c>
      <c r="M48" s="43" t="s">
        <v>5</v>
      </c>
      <c r="N48" s="43" t="s">
        <v>5</v>
      </c>
      <c r="O48" s="116"/>
    </row>
    <row r="49" spans="1:15" x14ac:dyDescent="0.25">
      <c r="A49" s="104">
        <v>15100</v>
      </c>
      <c r="B49" s="32" t="s">
        <v>53</v>
      </c>
      <c r="C49" s="33">
        <v>5</v>
      </c>
      <c r="D49" s="33">
        <v>5.615384615384615</v>
      </c>
      <c r="E49" s="33">
        <v>3.9285714285714284</v>
      </c>
      <c r="F49" s="33">
        <v>4.1052631578947372</v>
      </c>
      <c r="G49" s="33">
        <v>4.4705882352941178</v>
      </c>
      <c r="H49" s="33">
        <v>3.8571428571428572</v>
      </c>
      <c r="I49" s="33">
        <v>3.87</v>
      </c>
      <c r="J49" s="33">
        <v>3.8</v>
      </c>
      <c r="K49" s="33">
        <v>4.26</v>
      </c>
      <c r="L49" s="33">
        <v>4.42</v>
      </c>
      <c r="M49" s="33">
        <v>3.62</v>
      </c>
      <c r="N49" s="33">
        <v>5.36</v>
      </c>
      <c r="O49" s="116">
        <f t="shared" si="0"/>
        <v>0.38501291989664088</v>
      </c>
    </row>
    <row r="50" spans="1:15" x14ac:dyDescent="0.25">
      <c r="A50" s="104">
        <v>15110</v>
      </c>
      <c r="B50" s="32" t="s">
        <v>54</v>
      </c>
      <c r="C50" s="36" t="s">
        <v>5</v>
      </c>
      <c r="D50" s="33">
        <v>1</v>
      </c>
      <c r="E50" s="36" t="s">
        <v>5</v>
      </c>
      <c r="F50" s="36" t="s">
        <v>5</v>
      </c>
      <c r="G50" s="33">
        <v>1</v>
      </c>
      <c r="H50" s="36" t="s">
        <v>5</v>
      </c>
      <c r="I50" s="33">
        <v>1</v>
      </c>
      <c r="J50" s="33">
        <v>2</v>
      </c>
      <c r="K50" s="36" t="s">
        <v>5</v>
      </c>
      <c r="L50" s="43" t="s">
        <v>5</v>
      </c>
      <c r="M50" s="44">
        <v>1</v>
      </c>
      <c r="N50" s="44">
        <v>1</v>
      </c>
      <c r="O50" s="116">
        <f t="shared" si="0"/>
        <v>0</v>
      </c>
    </row>
    <row r="51" spans="1:15" x14ac:dyDescent="0.25">
      <c r="A51" s="104">
        <v>15120</v>
      </c>
      <c r="B51" s="32" t="s">
        <v>55</v>
      </c>
      <c r="C51" s="33">
        <v>2.5</v>
      </c>
      <c r="D51" s="33">
        <v>3</v>
      </c>
      <c r="E51" s="33">
        <v>3.4</v>
      </c>
      <c r="F51" s="33">
        <v>3.25</v>
      </c>
      <c r="G51" s="33">
        <v>2.4</v>
      </c>
      <c r="H51" s="33">
        <v>1.5</v>
      </c>
      <c r="I51" s="33">
        <v>4</v>
      </c>
      <c r="J51" s="33">
        <v>3</v>
      </c>
      <c r="K51" s="33">
        <v>3</v>
      </c>
      <c r="L51" s="33">
        <v>5</v>
      </c>
      <c r="M51" s="33">
        <v>2</v>
      </c>
      <c r="N51" s="33">
        <v>1</v>
      </c>
      <c r="O51" s="116">
        <f t="shared" si="0"/>
        <v>-0.75</v>
      </c>
    </row>
    <row r="52" spans="1:15" x14ac:dyDescent="0.25">
      <c r="A52" s="104">
        <v>15130</v>
      </c>
      <c r="B52" s="32" t="s">
        <v>56</v>
      </c>
      <c r="C52" s="33">
        <v>2.0952380952380953</v>
      </c>
      <c r="D52" s="33">
        <v>2</v>
      </c>
      <c r="E52" s="33">
        <v>2.4444444444444446</v>
      </c>
      <c r="F52" s="33">
        <v>2.7647058823529411</v>
      </c>
      <c r="G52" s="33">
        <v>2.4500000000000002</v>
      </c>
      <c r="H52" s="33">
        <v>3</v>
      </c>
      <c r="I52" s="33">
        <v>1.92</v>
      </c>
      <c r="J52" s="33">
        <v>5.33</v>
      </c>
      <c r="K52" s="33">
        <v>4.8</v>
      </c>
      <c r="L52" s="33">
        <v>7.21</v>
      </c>
      <c r="M52" s="33">
        <v>6.89</v>
      </c>
      <c r="N52" s="33">
        <v>6.45</v>
      </c>
      <c r="O52" s="116">
        <f t="shared" si="0"/>
        <v>2.359375</v>
      </c>
    </row>
    <row r="53" spans="1:15" x14ac:dyDescent="0.25">
      <c r="A53" s="104">
        <v>15140</v>
      </c>
      <c r="B53" s="32" t="s">
        <v>57</v>
      </c>
      <c r="C53" s="36" t="s">
        <v>5</v>
      </c>
      <c r="D53" s="36" t="s">
        <v>5</v>
      </c>
      <c r="E53" s="36" t="s">
        <v>5</v>
      </c>
      <c r="F53" s="33">
        <v>1</v>
      </c>
      <c r="G53" s="36" t="s">
        <v>5</v>
      </c>
      <c r="H53" s="36" t="s">
        <v>5</v>
      </c>
      <c r="I53" s="36" t="s">
        <v>5</v>
      </c>
      <c r="J53" s="36" t="s">
        <v>5</v>
      </c>
      <c r="K53" s="36" t="s">
        <v>5</v>
      </c>
      <c r="L53" s="43" t="s">
        <v>5</v>
      </c>
      <c r="M53" s="43" t="s">
        <v>5</v>
      </c>
      <c r="N53" s="43" t="s">
        <v>5</v>
      </c>
      <c r="O53" s="116"/>
    </row>
    <row r="54" spans="1:15" x14ac:dyDescent="0.25">
      <c r="A54" s="104"/>
      <c r="B54" s="46" t="s">
        <v>58</v>
      </c>
      <c r="C54" s="40">
        <v>3.3555555555555556</v>
      </c>
      <c r="D54" s="40">
        <v>3.5</v>
      </c>
      <c r="E54" s="40">
        <v>3.5249999999999999</v>
      </c>
      <c r="F54" s="40">
        <v>3.7674418604651163</v>
      </c>
      <c r="G54" s="40">
        <v>3.3777777777777778</v>
      </c>
      <c r="H54" s="40">
        <v>3.7142857142857144</v>
      </c>
      <c r="I54" s="40">
        <v>3.15</v>
      </c>
      <c r="J54" s="40">
        <v>4.13</v>
      </c>
      <c r="K54" s="40">
        <v>5.51</v>
      </c>
      <c r="L54" s="40">
        <v>5.53</v>
      </c>
      <c r="M54" s="40">
        <v>5.77</v>
      </c>
      <c r="N54" s="40">
        <v>5.54</v>
      </c>
      <c r="O54" s="117">
        <f t="shared" si="0"/>
        <v>0.75873015873015881</v>
      </c>
    </row>
    <row r="55" spans="1:15" x14ac:dyDescent="0.25">
      <c r="A55" s="104">
        <v>16030</v>
      </c>
      <c r="B55" s="32" t="s">
        <v>59</v>
      </c>
      <c r="C55" s="33">
        <v>8.4</v>
      </c>
      <c r="D55" s="33">
        <v>15.333333333333334</v>
      </c>
      <c r="E55" s="36" t="s">
        <v>5</v>
      </c>
      <c r="F55" s="36" t="s">
        <v>5</v>
      </c>
      <c r="G55" s="36" t="s">
        <v>5</v>
      </c>
      <c r="H55" s="36" t="s">
        <v>5</v>
      </c>
      <c r="I55" s="36" t="s">
        <v>5</v>
      </c>
      <c r="J55" s="36" t="s">
        <v>5</v>
      </c>
      <c r="K55" s="36" t="s">
        <v>5</v>
      </c>
      <c r="L55" s="43" t="s">
        <v>5</v>
      </c>
      <c r="M55" s="43" t="s">
        <v>5</v>
      </c>
      <c r="N55" s="43" t="s">
        <v>5</v>
      </c>
      <c r="O55" s="116"/>
    </row>
    <row r="56" spans="1:15" x14ac:dyDescent="0.25">
      <c r="A56" s="104">
        <v>16040</v>
      </c>
      <c r="B56" s="32" t="s">
        <v>60</v>
      </c>
      <c r="C56" s="33">
        <v>9.4444444444444446</v>
      </c>
      <c r="D56" s="33">
        <v>9.5</v>
      </c>
      <c r="E56" s="33">
        <v>11</v>
      </c>
      <c r="F56" s="33">
        <v>10.375</v>
      </c>
      <c r="G56" s="33">
        <v>7.7777777777777777</v>
      </c>
      <c r="H56" s="33">
        <v>7.083333333333333</v>
      </c>
      <c r="I56" s="33">
        <v>10.9</v>
      </c>
      <c r="J56" s="33">
        <v>13.5</v>
      </c>
      <c r="K56" s="33">
        <v>13.67</v>
      </c>
      <c r="L56" s="33">
        <v>14.18</v>
      </c>
      <c r="M56" s="33">
        <v>11.5</v>
      </c>
      <c r="N56" s="33">
        <v>9.52</v>
      </c>
      <c r="O56" s="116">
        <f t="shared" si="0"/>
        <v>-0.12660550458715603</v>
      </c>
    </row>
    <row r="57" spans="1:15" x14ac:dyDescent="0.25">
      <c r="A57" s="104">
        <v>16050</v>
      </c>
      <c r="B57" s="32" t="s">
        <v>61</v>
      </c>
      <c r="C57" s="33">
        <v>10.388888888888889</v>
      </c>
      <c r="D57" s="33">
        <v>10.0625</v>
      </c>
      <c r="E57" s="33">
        <v>8.7894736842105257</v>
      </c>
      <c r="F57" s="33">
        <v>9.2631578947368425</v>
      </c>
      <c r="G57" s="33">
        <v>10.35</v>
      </c>
      <c r="H57" s="33">
        <v>6.5454545454545459</v>
      </c>
      <c r="I57" s="33">
        <v>11.91</v>
      </c>
      <c r="J57" s="33">
        <v>17.670000000000002</v>
      </c>
      <c r="K57" s="33">
        <v>18.5</v>
      </c>
      <c r="L57" s="33">
        <v>16.07</v>
      </c>
      <c r="M57" s="33">
        <v>16.47</v>
      </c>
      <c r="N57" s="33">
        <v>16.059999999999999</v>
      </c>
      <c r="O57" s="116">
        <f t="shared" si="0"/>
        <v>0.34844668345927782</v>
      </c>
    </row>
    <row r="58" spans="1:15" x14ac:dyDescent="0.25">
      <c r="A58" s="104">
        <v>16070</v>
      </c>
      <c r="B58" s="32" t="s">
        <v>62</v>
      </c>
      <c r="C58" s="33">
        <v>7</v>
      </c>
      <c r="D58" s="36" t="s">
        <v>5</v>
      </c>
      <c r="E58" s="33">
        <v>16</v>
      </c>
      <c r="F58" s="33">
        <v>24.25</v>
      </c>
      <c r="G58" s="33">
        <v>16.600000000000001</v>
      </c>
      <c r="H58" s="33">
        <v>17.600000000000001</v>
      </c>
      <c r="I58" s="33">
        <v>14.25</v>
      </c>
      <c r="J58" s="33">
        <v>12.25</v>
      </c>
      <c r="K58" s="33">
        <v>20</v>
      </c>
      <c r="L58" s="43" t="s">
        <v>5</v>
      </c>
      <c r="M58" s="44">
        <v>28</v>
      </c>
      <c r="N58" s="43" t="s">
        <v>5</v>
      </c>
      <c r="O58" s="116"/>
    </row>
    <row r="59" spans="1:15" x14ac:dyDescent="0.25">
      <c r="A59" s="104">
        <v>16710</v>
      </c>
      <c r="B59" s="38" t="s">
        <v>63</v>
      </c>
      <c r="C59" s="36" t="s">
        <v>5</v>
      </c>
      <c r="D59" s="36" t="s">
        <v>5</v>
      </c>
      <c r="E59" s="36" t="s">
        <v>5</v>
      </c>
      <c r="F59" s="36" t="s">
        <v>5</v>
      </c>
      <c r="G59" s="36" t="s">
        <v>5</v>
      </c>
      <c r="H59" s="36" t="s">
        <v>5</v>
      </c>
      <c r="I59" s="36" t="s">
        <v>5</v>
      </c>
      <c r="J59" s="36" t="s">
        <v>5</v>
      </c>
      <c r="K59" s="36" t="s">
        <v>5</v>
      </c>
      <c r="L59" s="43" t="s">
        <v>5</v>
      </c>
      <c r="M59" s="43" t="s">
        <v>5</v>
      </c>
      <c r="N59" s="43" t="s">
        <v>5</v>
      </c>
      <c r="O59" s="116"/>
    </row>
    <row r="60" spans="1:15" x14ac:dyDescent="0.25">
      <c r="A60" s="104"/>
      <c r="B60" s="46" t="s">
        <v>64</v>
      </c>
      <c r="C60" s="40">
        <v>9.7272727272727266</v>
      </c>
      <c r="D60" s="40">
        <v>10.413793103448276</v>
      </c>
      <c r="E60" s="40">
        <v>10.129032258064516</v>
      </c>
      <c r="F60" s="40">
        <v>11.483870967741936</v>
      </c>
      <c r="G60" s="40">
        <v>10.588235294117647</v>
      </c>
      <c r="H60" s="40">
        <v>8.75</v>
      </c>
      <c r="I60" s="40">
        <v>11.88</v>
      </c>
      <c r="J60" s="40">
        <v>15.1</v>
      </c>
      <c r="K60" s="40">
        <v>16.48</v>
      </c>
      <c r="L60" s="40">
        <v>15.27</v>
      </c>
      <c r="M60" s="40">
        <v>14.76</v>
      </c>
      <c r="N60" s="40">
        <v>12.45</v>
      </c>
      <c r="O60" s="117">
        <f t="shared" si="0"/>
        <v>4.7979797979797852E-2</v>
      </c>
    </row>
    <row r="61" spans="1:15" x14ac:dyDescent="0.25">
      <c r="A61" s="104">
        <v>19010</v>
      </c>
      <c r="B61" s="32" t="s">
        <v>65</v>
      </c>
      <c r="C61" s="36" t="s">
        <v>5</v>
      </c>
      <c r="D61" s="36" t="s">
        <v>5</v>
      </c>
      <c r="E61" s="36" t="s">
        <v>5</v>
      </c>
      <c r="F61" s="36" t="s">
        <v>5</v>
      </c>
      <c r="G61" s="36" t="s">
        <v>5</v>
      </c>
      <c r="H61" s="36" t="s">
        <v>5</v>
      </c>
      <c r="I61" s="36" t="s">
        <v>5</v>
      </c>
      <c r="J61" s="36" t="s">
        <v>5</v>
      </c>
      <c r="K61" s="36" t="s">
        <v>5</v>
      </c>
      <c r="L61" s="43" t="s">
        <v>5</v>
      </c>
      <c r="M61" s="43" t="s">
        <v>5</v>
      </c>
      <c r="N61" s="43" t="s">
        <v>5</v>
      </c>
      <c r="O61" s="116"/>
    </row>
    <row r="62" spans="1:15" x14ac:dyDescent="0.25">
      <c r="A62" s="104">
        <v>19020</v>
      </c>
      <c r="B62" s="32" t="s">
        <v>41</v>
      </c>
      <c r="C62" s="36" t="s">
        <v>5</v>
      </c>
      <c r="D62" s="36" t="s">
        <v>5</v>
      </c>
      <c r="E62" s="33">
        <v>15.5</v>
      </c>
      <c r="F62" s="33">
        <v>23.5</v>
      </c>
      <c r="G62" s="33">
        <v>19</v>
      </c>
      <c r="H62" s="33">
        <v>13</v>
      </c>
      <c r="I62" s="33">
        <v>12.2</v>
      </c>
      <c r="J62" s="33">
        <v>16.329999999999998</v>
      </c>
      <c r="K62" s="33">
        <v>13.83</v>
      </c>
      <c r="L62" s="33">
        <v>10.63</v>
      </c>
      <c r="M62" s="33">
        <v>8.64</v>
      </c>
      <c r="N62" s="43" t="s">
        <v>5</v>
      </c>
      <c r="O62" s="116"/>
    </row>
    <row r="63" spans="1:15" x14ac:dyDescent="0.25">
      <c r="A63" s="104">
        <v>19030</v>
      </c>
      <c r="B63" s="32" t="s">
        <v>66</v>
      </c>
      <c r="C63" s="36" t="s">
        <v>5</v>
      </c>
      <c r="D63" s="36" t="s">
        <v>5</v>
      </c>
      <c r="E63" s="33">
        <v>1.4285714285714286</v>
      </c>
      <c r="F63" s="33">
        <v>1.8333333333333333</v>
      </c>
      <c r="G63" s="33">
        <v>1.2857142857142858</v>
      </c>
      <c r="H63" s="33">
        <v>1.6666666666666667</v>
      </c>
      <c r="I63" s="33">
        <v>1.67</v>
      </c>
      <c r="J63" s="33">
        <v>1</v>
      </c>
      <c r="K63" s="33">
        <v>1</v>
      </c>
      <c r="L63" s="43" t="s">
        <v>5</v>
      </c>
      <c r="M63" s="44">
        <v>7.29</v>
      </c>
      <c r="N63" s="44">
        <v>15.25</v>
      </c>
      <c r="O63" s="116">
        <f t="shared" si="0"/>
        <v>8.1317365269461082</v>
      </c>
    </row>
    <row r="64" spans="1:15" x14ac:dyDescent="0.25">
      <c r="A64" s="104">
        <v>19040</v>
      </c>
      <c r="B64" s="32" t="s">
        <v>67</v>
      </c>
      <c r="C64" s="36" t="s">
        <v>5</v>
      </c>
      <c r="D64" s="36" t="s">
        <v>5</v>
      </c>
      <c r="E64" s="36" t="s">
        <v>5</v>
      </c>
      <c r="F64" s="36" t="s">
        <v>5</v>
      </c>
      <c r="G64" s="36" t="s">
        <v>5</v>
      </c>
      <c r="H64" s="36" t="s">
        <v>5</v>
      </c>
      <c r="I64" s="36" t="s">
        <v>5</v>
      </c>
      <c r="J64" s="36" t="s">
        <v>5</v>
      </c>
      <c r="K64" s="36" t="s">
        <v>5</v>
      </c>
      <c r="L64" s="43" t="s">
        <v>5</v>
      </c>
      <c r="M64" s="44">
        <v>1</v>
      </c>
      <c r="N64" s="44">
        <v>7</v>
      </c>
      <c r="O64" s="116"/>
    </row>
    <row r="65" spans="1:15" x14ac:dyDescent="0.25">
      <c r="A65" s="104">
        <v>19050</v>
      </c>
      <c r="B65" s="38" t="s">
        <v>68</v>
      </c>
      <c r="C65" s="36" t="s">
        <v>5</v>
      </c>
      <c r="D65" s="36" t="s">
        <v>5</v>
      </c>
      <c r="E65" s="36" t="s">
        <v>5</v>
      </c>
      <c r="F65" s="36" t="s">
        <v>5</v>
      </c>
      <c r="G65" s="36" t="s">
        <v>5</v>
      </c>
      <c r="H65" s="36" t="s">
        <v>5</v>
      </c>
      <c r="I65" s="36" t="s">
        <v>5</v>
      </c>
      <c r="J65" s="36" t="s">
        <v>5</v>
      </c>
      <c r="K65" s="36" t="s">
        <v>5</v>
      </c>
      <c r="L65" s="43" t="s">
        <v>5</v>
      </c>
      <c r="M65" s="43" t="s">
        <v>5</v>
      </c>
      <c r="N65" s="43" t="s">
        <v>5</v>
      </c>
      <c r="O65" s="116"/>
    </row>
    <row r="66" spans="1:15" x14ac:dyDescent="0.25">
      <c r="A66" s="104">
        <v>19060</v>
      </c>
      <c r="B66" s="38" t="s">
        <v>69</v>
      </c>
      <c r="C66" s="36" t="s">
        <v>5</v>
      </c>
      <c r="D66" s="36" t="s">
        <v>5</v>
      </c>
      <c r="E66" s="36" t="s">
        <v>5</v>
      </c>
      <c r="F66" s="36" t="s">
        <v>5</v>
      </c>
      <c r="G66" s="36" t="s">
        <v>5</v>
      </c>
      <c r="H66" s="36" t="s">
        <v>5</v>
      </c>
      <c r="I66" s="36" t="s">
        <v>5</v>
      </c>
      <c r="J66" s="36" t="s">
        <v>5</v>
      </c>
      <c r="K66" s="36" t="s">
        <v>5</v>
      </c>
      <c r="L66" s="43" t="s">
        <v>5</v>
      </c>
      <c r="M66" s="43" t="s">
        <v>5</v>
      </c>
      <c r="N66" s="44">
        <v>1.33</v>
      </c>
      <c r="O66" s="116"/>
    </row>
    <row r="67" spans="1:15" x14ac:dyDescent="0.25">
      <c r="A67" s="104">
        <v>19070</v>
      </c>
      <c r="B67" s="38" t="s">
        <v>70</v>
      </c>
      <c r="C67" s="36" t="s">
        <v>5</v>
      </c>
      <c r="D67" s="36" t="s">
        <v>5</v>
      </c>
      <c r="E67" s="36" t="s">
        <v>5</v>
      </c>
      <c r="F67" s="36" t="s">
        <v>5</v>
      </c>
      <c r="G67" s="36" t="s">
        <v>5</v>
      </c>
      <c r="H67" s="36" t="s">
        <v>5</v>
      </c>
      <c r="I67" s="36" t="s">
        <v>5</v>
      </c>
      <c r="J67" s="36" t="s">
        <v>5</v>
      </c>
      <c r="K67" s="36" t="s">
        <v>5</v>
      </c>
      <c r="L67" s="43" t="s">
        <v>5</v>
      </c>
      <c r="M67" s="43" t="s">
        <v>5</v>
      </c>
      <c r="N67" s="44">
        <v>8.33</v>
      </c>
      <c r="O67" s="116"/>
    </row>
    <row r="68" spans="1:15" x14ac:dyDescent="0.25">
      <c r="A68" s="104"/>
      <c r="B68" s="46" t="s">
        <v>71</v>
      </c>
      <c r="C68" s="47" t="s">
        <v>5</v>
      </c>
      <c r="D68" s="47" t="s">
        <v>5</v>
      </c>
      <c r="E68" s="40">
        <v>6.5454545454545459</v>
      </c>
      <c r="F68" s="40">
        <v>7.25</v>
      </c>
      <c r="G68" s="40">
        <v>7.7272727272727275</v>
      </c>
      <c r="H68" s="40">
        <v>6.2</v>
      </c>
      <c r="I68" s="40">
        <v>6.45</v>
      </c>
      <c r="J68" s="40">
        <v>8.66</v>
      </c>
      <c r="K68" s="40">
        <v>8</v>
      </c>
      <c r="L68" s="40">
        <v>10.63</v>
      </c>
      <c r="M68" s="40">
        <v>7.74</v>
      </c>
      <c r="N68" s="40">
        <v>8.65</v>
      </c>
      <c r="O68" s="117">
        <f t="shared" ref="O68:O70" si="1">(N68-I68)/I68</f>
        <v>0.34108527131782945</v>
      </c>
    </row>
    <row r="69" spans="1:15" x14ac:dyDescent="0.25">
      <c r="A69" s="104">
        <v>21010</v>
      </c>
      <c r="B69" s="32" t="s">
        <v>72</v>
      </c>
      <c r="C69" s="36" t="s">
        <v>5</v>
      </c>
      <c r="D69" s="36" t="s">
        <v>5</v>
      </c>
      <c r="E69" s="36" t="s">
        <v>5</v>
      </c>
      <c r="F69" s="36" t="s">
        <v>5</v>
      </c>
      <c r="G69" s="36" t="s">
        <v>5</v>
      </c>
      <c r="H69" s="33">
        <v>6.166666666666667</v>
      </c>
      <c r="I69" s="33">
        <v>8.6300000000000008</v>
      </c>
      <c r="J69" s="33">
        <v>7.82</v>
      </c>
      <c r="K69" s="33">
        <v>8.86</v>
      </c>
      <c r="L69" s="33">
        <v>7.95</v>
      </c>
      <c r="M69" s="33">
        <v>9.9700000000000006</v>
      </c>
      <c r="N69" s="33">
        <v>12.6</v>
      </c>
      <c r="O69" s="116">
        <f t="shared" si="1"/>
        <v>0.46002317497103112</v>
      </c>
    </row>
    <row r="70" spans="1:15" x14ac:dyDescent="0.25">
      <c r="A70" s="110"/>
      <c r="B70" s="46" t="s">
        <v>73</v>
      </c>
      <c r="C70" s="39">
        <v>8.5570934256055367</v>
      </c>
      <c r="D70" s="39">
        <v>9.8027210884353746</v>
      </c>
      <c r="E70" s="39">
        <v>10.912903225806451</v>
      </c>
      <c r="F70" s="39">
        <v>11.221518987341772</v>
      </c>
      <c r="G70" s="39">
        <v>11.395348837209303</v>
      </c>
      <c r="H70" s="39">
        <v>10.610591900311526</v>
      </c>
      <c r="I70" s="39">
        <v>10.48</v>
      </c>
      <c r="J70" s="39">
        <v>11.05</v>
      </c>
      <c r="K70" s="39">
        <v>11.78</v>
      </c>
      <c r="L70" s="39">
        <v>11.14</v>
      </c>
      <c r="M70" s="39">
        <v>11.04</v>
      </c>
      <c r="N70" s="39">
        <v>10.84</v>
      </c>
      <c r="O70" s="119">
        <f t="shared" si="1"/>
        <v>3.4351145038167885E-2</v>
      </c>
    </row>
    <row r="71" spans="1:15" x14ac:dyDescent="0.25">
      <c r="A71" s="111"/>
      <c r="B71" s="31"/>
      <c r="C71" s="35"/>
      <c r="D71" s="35"/>
      <c r="E71" s="35"/>
      <c r="F71" s="35"/>
      <c r="G71" s="35"/>
      <c r="H71" s="35"/>
      <c r="I71" s="34"/>
      <c r="J71" s="34"/>
      <c r="K71" s="34"/>
      <c r="L71" s="34"/>
      <c r="M71" s="34"/>
      <c r="N71" s="34"/>
    </row>
    <row r="72" spans="1:15" ht="75" customHeight="1" x14ac:dyDescent="0.25">
      <c r="A72" s="127" t="s">
        <v>80</v>
      </c>
      <c r="B72" s="128"/>
      <c r="C72" s="128"/>
      <c r="D72" s="128"/>
      <c r="E72" s="128"/>
      <c r="F72" s="128"/>
      <c r="G72" s="128"/>
      <c r="H72" s="128"/>
      <c r="I72" s="136"/>
      <c r="J72" s="136"/>
      <c r="K72" s="136"/>
      <c r="L72" s="136"/>
      <c r="M72" s="137"/>
      <c r="N72" s="45"/>
    </row>
    <row r="73" spans="1:15" x14ac:dyDescent="0.25">
      <c r="A73" s="134"/>
      <c r="B73" s="135"/>
      <c r="C73" s="135"/>
      <c r="D73" s="135"/>
      <c r="E73" s="135"/>
      <c r="F73" s="135"/>
      <c r="G73" s="135"/>
      <c r="H73" s="135"/>
      <c r="I73" s="29"/>
      <c r="J73" s="29"/>
      <c r="K73" s="29"/>
      <c r="L73" s="29"/>
      <c r="M73" s="29"/>
      <c r="N73" s="29"/>
    </row>
    <row r="74" spans="1:15" x14ac:dyDescent="0.25">
      <c r="A74" s="107" t="s">
        <v>75</v>
      </c>
      <c r="B74" s="29" t="s">
        <v>75</v>
      </c>
      <c r="C74" s="29"/>
      <c r="D74" s="29"/>
      <c r="E74" s="29"/>
      <c r="F74" s="29"/>
      <c r="G74" s="29"/>
      <c r="H74" s="29"/>
      <c r="I74" s="29"/>
      <c r="J74" s="29"/>
      <c r="K74" s="29"/>
      <c r="L74" s="29"/>
      <c r="M74" s="29"/>
      <c r="N74" s="29"/>
    </row>
    <row r="75" spans="1:15" x14ac:dyDescent="0.25">
      <c r="A75" s="107" t="s">
        <v>75</v>
      </c>
      <c r="B75" s="29" t="s">
        <v>75</v>
      </c>
    </row>
    <row r="76" spans="1:15" x14ac:dyDescent="0.25">
      <c r="A76" s="107" t="s">
        <v>75</v>
      </c>
      <c r="B76" s="29" t="s">
        <v>75</v>
      </c>
    </row>
    <row r="77" spans="1:15" x14ac:dyDescent="0.25">
      <c r="A77" s="107" t="s">
        <v>75</v>
      </c>
      <c r="B77" s="29" t="s">
        <v>75</v>
      </c>
    </row>
    <row r="78" spans="1:15" x14ac:dyDescent="0.25">
      <c r="A78" s="107" t="s">
        <v>75</v>
      </c>
      <c r="B78" s="29" t="s">
        <v>75</v>
      </c>
    </row>
    <row r="79" spans="1:15" x14ac:dyDescent="0.25">
      <c r="A79" s="107" t="s">
        <v>75</v>
      </c>
      <c r="B79" s="29" t="s">
        <v>75</v>
      </c>
    </row>
    <row r="80" spans="1:15" x14ac:dyDescent="0.25">
      <c r="A80" s="107" t="s">
        <v>75</v>
      </c>
      <c r="B80" s="29" t="s">
        <v>75</v>
      </c>
    </row>
    <row r="81" spans="1:2" x14ac:dyDescent="0.25">
      <c r="A81" s="107" t="s">
        <v>75</v>
      </c>
      <c r="B81" s="29" t="s">
        <v>75</v>
      </c>
    </row>
    <row r="82" spans="1:2" x14ac:dyDescent="0.25">
      <c r="A82" s="107" t="s">
        <v>75</v>
      </c>
      <c r="B82" s="29" t="s">
        <v>75</v>
      </c>
    </row>
    <row r="83" spans="1:2" x14ac:dyDescent="0.25">
      <c r="A83" s="107" t="s">
        <v>75</v>
      </c>
      <c r="B83" s="29" t="s">
        <v>75</v>
      </c>
    </row>
    <row r="84" spans="1:2" x14ac:dyDescent="0.25">
      <c r="A84" s="107" t="s">
        <v>75</v>
      </c>
      <c r="B84" s="29" t="s">
        <v>75</v>
      </c>
    </row>
    <row r="85" spans="1:2" x14ac:dyDescent="0.25">
      <c r="A85" s="107" t="s">
        <v>75</v>
      </c>
      <c r="B85" s="29" t="s">
        <v>75</v>
      </c>
    </row>
    <row r="86" spans="1:2" x14ac:dyDescent="0.25">
      <c r="A86" s="107" t="s">
        <v>75</v>
      </c>
      <c r="B86" s="29" t="s">
        <v>75</v>
      </c>
    </row>
    <row r="87" spans="1:2" x14ac:dyDescent="0.25">
      <c r="A87" s="107" t="s">
        <v>75</v>
      </c>
      <c r="B87" s="29" t="s">
        <v>75</v>
      </c>
    </row>
    <row r="88" spans="1:2" x14ac:dyDescent="0.25">
      <c r="A88" s="107" t="s">
        <v>75</v>
      </c>
      <c r="B88" s="29" t="s">
        <v>75</v>
      </c>
    </row>
    <row r="89" spans="1:2" x14ac:dyDescent="0.25">
      <c r="A89" s="107" t="s">
        <v>75</v>
      </c>
      <c r="B89" s="29" t="s">
        <v>75</v>
      </c>
    </row>
    <row r="90" spans="1:2" x14ac:dyDescent="0.25">
      <c r="A90" s="107" t="s">
        <v>75</v>
      </c>
      <c r="B90" s="29" t="s">
        <v>75</v>
      </c>
    </row>
    <row r="91" spans="1:2" x14ac:dyDescent="0.25">
      <c r="A91" s="107" t="s">
        <v>75</v>
      </c>
      <c r="B91" s="29" t="s">
        <v>75</v>
      </c>
    </row>
    <row r="92" spans="1:2" x14ac:dyDescent="0.25">
      <c r="A92" s="107" t="s">
        <v>75</v>
      </c>
      <c r="B92" s="29" t="s">
        <v>75</v>
      </c>
    </row>
    <row r="93" spans="1:2" x14ac:dyDescent="0.25">
      <c r="A93" s="107" t="s">
        <v>75</v>
      </c>
      <c r="B93" s="29" t="s">
        <v>75</v>
      </c>
    </row>
    <row r="94" spans="1:2" x14ac:dyDescent="0.25">
      <c r="A94" s="107" t="s">
        <v>75</v>
      </c>
      <c r="B94" s="29" t="s">
        <v>75</v>
      </c>
    </row>
    <row r="95" spans="1:2" x14ac:dyDescent="0.25">
      <c r="A95" s="107" t="s">
        <v>75</v>
      </c>
      <c r="B95" s="29" t="s">
        <v>75</v>
      </c>
    </row>
    <row r="96" spans="1:2" x14ac:dyDescent="0.25">
      <c r="A96" s="107" t="s">
        <v>75</v>
      </c>
      <c r="B96" s="29" t="s">
        <v>75</v>
      </c>
    </row>
    <row r="97" spans="1:2" x14ac:dyDescent="0.25">
      <c r="A97" s="107" t="s">
        <v>75</v>
      </c>
      <c r="B97" s="29" t="s">
        <v>75</v>
      </c>
    </row>
    <row r="98" spans="1:2" x14ac:dyDescent="0.25">
      <c r="A98" s="107" t="s">
        <v>75</v>
      </c>
      <c r="B98" s="29" t="s">
        <v>75</v>
      </c>
    </row>
    <row r="99" spans="1:2" x14ac:dyDescent="0.25">
      <c r="A99" s="107" t="s">
        <v>75</v>
      </c>
      <c r="B99" s="29" t="s">
        <v>75</v>
      </c>
    </row>
    <row r="100" spans="1:2" x14ac:dyDescent="0.25">
      <c r="A100" s="107" t="s">
        <v>75</v>
      </c>
      <c r="B100" s="29" t="s">
        <v>75</v>
      </c>
    </row>
    <row r="101" spans="1:2" x14ac:dyDescent="0.25">
      <c r="A101" s="107" t="s">
        <v>75</v>
      </c>
      <c r="B101" s="29" t="s">
        <v>75</v>
      </c>
    </row>
    <row r="102" spans="1:2" x14ac:dyDescent="0.25">
      <c r="A102" s="107" t="s">
        <v>75</v>
      </c>
      <c r="B102" s="29" t="s">
        <v>75</v>
      </c>
    </row>
    <row r="103" spans="1:2" x14ac:dyDescent="0.25">
      <c r="A103" s="107" t="s">
        <v>75</v>
      </c>
      <c r="B103" s="29" t="s">
        <v>75</v>
      </c>
    </row>
    <row r="104" spans="1:2" x14ac:dyDescent="0.25">
      <c r="A104" s="107" t="s">
        <v>75</v>
      </c>
      <c r="B104" s="29" t="s">
        <v>75</v>
      </c>
    </row>
    <row r="105" spans="1:2" x14ac:dyDescent="0.25">
      <c r="A105" s="107" t="s">
        <v>75</v>
      </c>
      <c r="B105" s="29" t="s">
        <v>75</v>
      </c>
    </row>
    <row r="106" spans="1:2" x14ac:dyDescent="0.25">
      <c r="A106" s="107" t="s">
        <v>75</v>
      </c>
      <c r="B106" s="29" t="s">
        <v>75</v>
      </c>
    </row>
    <row r="107" spans="1:2" x14ac:dyDescent="0.25">
      <c r="A107" s="107" t="s">
        <v>75</v>
      </c>
      <c r="B107" s="29" t="s">
        <v>75</v>
      </c>
    </row>
    <row r="108" spans="1:2" x14ac:dyDescent="0.25">
      <c r="A108" s="107" t="s">
        <v>75</v>
      </c>
      <c r="B108" s="29" t="s">
        <v>75</v>
      </c>
    </row>
    <row r="109" spans="1:2" x14ac:dyDescent="0.25">
      <c r="A109" s="107" t="s">
        <v>75</v>
      </c>
      <c r="B109" s="29" t="s">
        <v>75</v>
      </c>
    </row>
    <row r="110" spans="1:2" x14ac:dyDescent="0.25">
      <c r="A110" s="107" t="s">
        <v>75</v>
      </c>
      <c r="B110" s="29" t="s">
        <v>75</v>
      </c>
    </row>
    <row r="111" spans="1:2" x14ac:dyDescent="0.25">
      <c r="A111" s="107" t="s">
        <v>75</v>
      </c>
      <c r="B111" s="29" t="s">
        <v>75</v>
      </c>
    </row>
    <row r="112" spans="1:2" x14ac:dyDescent="0.25">
      <c r="A112" s="107" t="s">
        <v>75</v>
      </c>
      <c r="B112" s="29" t="s">
        <v>75</v>
      </c>
    </row>
    <row r="113" spans="1:2" x14ac:dyDescent="0.25">
      <c r="A113" s="107" t="s">
        <v>75</v>
      </c>
      <c r="B113" s="29" t="s">
        <v>75</v>
      </c>
    </row>
    <row r="114" spans="1:2" x14ac:dyDescent="0.25">
      <c r="A114" s="107" t="s">
        <v>75</v>
      </c>
      <c r="B114" s="29" t="s">
        <v>75</v>
      </c>
    </row>
    <row r="115" spans="1:2" x14ac:dyDescent="0.25">
      <c r="A115" s="107" t="s">
        <v>75</v>
      </c>
      <c r="B115" s="29"/>
    </row>
  </sheetData>
  <mergeCells count="5">
    <mergeCell ref="B1:B2"/>
    <mergeCell ref="A1:A2"/>
    <mergeCell ref="A73:H73"/>
    <mergeCell ref="A72:M72"/>
    <mergeCell ref="C1:N1"/>
  </mergeCells>
  <pageMargins left="0.45" right="0.45" top="1" bottom="0.75" header="0.3" footer="0.3"/>
  <pageSetup scale="80" orientation="portrait" r:id="rId1"/>
  <headerFooter>
    <oddHeader>&amp;CGeorgia Southern University
Average Class Size
Fall 2001-Fall 2012</oddHeader>
    <oddFooter>&amp;L&amp;8Prepared by Office of the Provost, Path]&amp;F, &amp;D&amp;R&amp;8Page &amp;P of &amp;N</oddFooter>
  </headerFooter>
  <rowBreaks count="1" manualBreakCount="1">
    <brk id="44"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F22F58F950D87144BCBC2D3E6C9185B3" ma:contentTypeVersion="3" ma:contentTypeDescription="Create a new document." ma:contentTypeScope="" ma:versionID="6947b969eb6f9bae47ec2f5204e9dced">
  <xsd:schema xmlns:xsd="http://www.w3.org/2001/XMLSchema" xmlns:xs="http://www.w3.org/2001/XMLSchema" xmlns:p="http://schemas.microsoft.com/office/2006/metadata/properties" xmlns:ns2="007e3ae0-d181-40ff-84e1-fcff98af95c4" targetNamespace="http://schemas.microsoft.com/office/2006/metadata/properties" ma:root="true" ma:fieldsID="29aeaf975974dd9777296731410b9d9d" ns2:_="">
    <xsd:import namespace="007e3ae0-d181-40ff-84e1-fcff98af95c4"/>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e3ae0-d181-40ff-84e1-fcff98af95c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007e3ae0-d181-40ff-84e1-fcff98af95c4">QWDEVW62RZNY-38-217</_dlc_DocId>
    <_dlc_DocIdUrl xmlns="007e3ae0-d181-40ff-84e1-fcff98af95c4">
      <Url>https://inside.georgiasouthern.edu/President/facultysenate/_layouts/DocIdRedir.aspx?ID=QWDEVW62RZNY-38-217</Url>
      <Description>QWDEVW62RZNY-38-217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400CAE-0A2F-4F36-9886-0D0B1768125E}">
  <ds:schemaRefs>
    <ds:schemaRef ds:uri="http://schemas.microsoft.com/sharepoint/events"/>
  </ds:schemaRefs>
</ds:datastoreItem>
</file>

<file path=customXml/itemProps2.xml><?xml version="1.0" encoding="utf-8"?>
<ds:datastoreItem xmlns:ds="http://schemas.openxmlformats.org/officeDocument/2006/customXml" ds:itemID="{8F4B926D-CD62-4739-9C8C-3A8997C3D1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e3ae0-d181-40ff-84e1-fcff98af95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3D920-24B9-4A0C-A2B1-45E96F256895}">
  <ds:schemaRefs>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schemas.microsoft.com/office/2006/metadata/properties"/>
    <ds:schemaRef ds:uri="http://purl.org/dc/terms/"/>
    <ds:schemaRef ds:uri="007e3ae0-d181-40ff-84e1-fcff98af95c4"/>
    <ds:schemaRef ds:uri="http://purl.org/dc/dcmitype/"/>
    <ds:schemaRef ds:uri="http://www.w3.org/XML/1998/namespace"/>
  </ds:schemaRefs>
</ds:datastoreItem>
</file>

<file path=customXml/itemProps4.xml><?xml version="1.0" encoding="utf-8"?>
<ds:datastoreItem xmlns:ds="http://schemas.openxmlformats.org/officeDocument/2006/customXml" ds:itemID="{EA9A4414-34C9-4006-8E77-711258819C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all</vt:lpstr>
      <vt:lpstr>lower</vt:lpstr>
      <vt:lpstr>upper</vt:lpstr>
      <vt:lpstr>graduate</vt:lpstr>
      <vt:lpstr>all!Print_Area</vt:lpstr>
      <vt:lpstr>graduate!Print_Area</vt:lpstr>
      <vt:lpstr>lower!Print_Area</vt:lpstr>
      <vt:lpstr>upper!Print_Area</vt:lpstr>
      <vt:lpstr>all!Print_Titles</vt:lpstr>
      <vt:lpstr>graduate!Print_Titles</vt:lpstr>
      <vt:lpstr>lower!Print_Titles</vt:lpstr>
      <vt:lpstr>upper!Print_Titles</vt:lpstr>
    </vt:vector>
  </TitlesOfParts>
  <Company>Georgia Southern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Ginger Malphrus</cp:lastModifiedBy>
  <cp:lastPrinted>2013-02-15T15:48:09Z</cp:lastPrinted>
  <dcterms:created xsi:type="dcterms:W3CDTF">2013-02-15T14:13:20Z</dcterms:created>
  <dcterms:modified xsi:type="dcterms:W3CDTF">2016-03-31T13:21:48Z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0x010100F22F58F950D87144BCBC2D3E6C9185B3</vt:lpwstr>
  </property>
  <property fmtid="{D5CDD505-2E9C-101B-9397-08002B2CF9AE}" pid="3" name="_dlc_DocIdItemGuid">
    <vt:lpwstr>45ed37fd-838b-4d02-8617-28f22afef8d8</vt:lpwstr>
  </property>
</Properties>
</file>